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C5B" lockStructure="1"/>
  <bookViews>
    <workbookView xWindow="0" yWindow="120" windowWidth="14235" windowHeight="5130" tabRatio="813"/>
  </bookViews>
  <sheets>
    <sheet name="DimensãoI" sheetId="1" r:id="rId1"/>
    <sheet name="DimensãoII" sheetId="2" r:id="rId2"/>
    <sheet name="DimensãoIII" sheetId="3" r:id="rId3"/>
    <sheet name="DimensãoIV" sheetId="5" r:id="rId4"/>
    <sheet name="Função_Atividade_Específica" sheetId="6" r:id="rId5"/>
    <sheet name="Final_ComOA" sheetId="4" r:id="rId6"/>
    <sheet name="Final_SemOA" sheetId="7" r:id="rId7"/>
  </sheets>
  <definedNames>
    <definedName name="_1_4.9">DimensãoI!$K$3</definedName>
  </definedNames>
  <calcPr calcId="144525"/>
</workbook>
</file>

<file path=xl/calcChain.xml><?xml version="1.0" encoding="utf-8"?>
<calcChain xmlns="http://schemas.openxmlformats.org/spreadsheetml/2006/main">
  <c r="H15" i="1" l="1"/>
  <c r="I48" i="6"/>
  <c r="H48" i="6" s="1"/>
  <c r="I28" i="6"/>
  <c r="H28" i="6" s="1"/>
  <c r="J1" i="6" l="1"/>
  <c r="I4" i="6" s="1"/>
  <c r="H41" i="1"/>
  <c r="C6" i="7" s="1"/>
  <c r="H42" i="3"/>
  <c r="C17" i="4" s="1"/>
  <c r="H63" i="2"/>
  <c r="C12" i="4" s="1"/>
  <c r="H46" i="2"/>
  <c r="C11" i="4" s="1"/>
  <c r="H17" i="5"/>
  <c r="C20" i="7" s="1"/>
  <c r="H32" i="3"/>
  <c r="C16" i="4" s="1"/>
  <c r="H22" i="3"/>
  <c r="C15" i="4" s="1"/>
  <c r="H35" i="2"/>
  <c r="C10" i="4" s="1"/>
  <c r="H17" i="2"/>
  <c r="C9" i="7" s="1"/>
  <c r="H29" i="1"/>
  <c r="C5" i="4" s="1"/>
  <c r="C4" i="4"/>
  <c r="C23" i="7" l="1"/>
  <c r="C23" i="4"/>
  <c r="C17" i="7"/>
  <c r="C6" i="4"/>
  <c r="C12" i="7"/>
  <c r="C16" i="7"/>
  <c r="C15" i="7"/>
  <c r="C5" i="7"/>
  <c r="C4" i="7"/>
  <c r="C9" i="4"/>
  <c r="C20" i="4"/>
  <c r="C27" i="4" l="1"/>
  <c r="C28" i="4" s="1"/>
  <c r="C29" i="4" s="1"/>
  <c r="C27" i="7"/>
  <c r="C28" i="7" s="1"/>
  <c r="C29" i="7" s="1"/>
</calcChain>
</file>

<file path=xl/sharedStrings.xml><?xml version="1.0" encoding="utf-8"?>
<sst xmlns="http://schemas.openxmlformats.org/spreadsheetml/2006/main" count="310" uniqueCount="98">
  <si>
    <t>Indicadores</t>
  </si>
  <si>
    <t>Acções Desenvolvidas / Itens de Avaliação</t>
  </si>
  <si>
    <t>Apreciação qualitativa</t>
  </si>
  <si>
    <t>Fundamentação</t>
  </si>
  <si>
    <t>I</t>
  </si>
  <si>
    <t>R</t>
  </si>
  <si>
    <t>B</t>
  </si>
  <si>
    <t>MB</t>
  </si>
  <si>
    <t>E</t>
  </si>
  <si>
    <t>Reconhecimento de que o saber próprio da profissão se sustenta em investigação actualizada.</t>
  </si>
  <si>
    <t>Reflexão crítica sobre as suas práticas profissionais.</t>
  </si>
  <si>
    <t>Atitude informada e participativa face às políticas educativas.</t>
  </si>
  <si>
    <t>Responsabilização pelo seu desenvolvimento profissional.</t>
  </si>
  <si>
    <t>Reconhecimento da responsabilidade profissional na promoção e sucesso das aprendizagens.</t>
  </si>
  <si>
    <t>Reconhecimento do dever de promoção do desenvolvimento integral de cada aluno.</t>
  </si>
  <si>
    <t>Responsabilidade na promoção de ambientes de trabalho seguros, exigentes e estimulantes.</t>
  </si>
  <si>
    <t>Responsabilidade na valorização dos diferentes saberes e culturas dos alunos.</t>
  </si>
  <si>
    <t>1.1 - Compromisso com a construção e o uso do conhecimento profissional</t>
  </si>
  <si>
    <t>1.2 - Compromisso com a promoção da aprendizagem e do desenvolvimento pessoal e cívico dos alunos</t>
  </si>
  <si>
    <t>Reconhecimento da relevância do trabalho colaborativo na sua prática profissional.</t>
  </si>
  <si>
    <t>Responsabilização pelo desenvolvimento dos projectos da escola.</t>
  </si>
  <si>
    <t>Reconhecimento da importância da dimensão comunitária na acção educativa.</t>
  </si>
  <si>
    <t>1.3 - Compromisso com o grupo de pares e com a escola</t>
  </si>
  <si>
    <t>Apreciação qualitativa (insuficiente; regular; bom; muito bom; excelente) e sua justificação.</t>
  </si>
  <si>
    <t>DIMENSÃO I - VERTENTE PROFISSIONAL, SOCIAL E ÉTICA</t>
  </si>
  <si>
    <t>PONTUAÇÃO</t>
  </si>
  <si>
    <t>DIMENSÃO II - DESENVOLVIMENTO DO ENSINO E DA APRENDIZAGEM</t>
  </si>
  <si>
    <t>DIMENSÃO III - PARTICIPAÇÃO NA ESCOLA E RELAÇÃO COM A COMUNIDADE EDUCATIVA</t>
  </si>
  <si>
    <t>PONTUAÇÃO TOTAL</t>
  </si>
  <si>
    <t>CLASSIFICAÇÃO TOTAL</t>
  </si>
  <si>
    <t>2.1 - Preparação e organização das atividades letivas</t>
  </si>
  <si>
    <t>2.2 - Realização das atividades letivas</t>
  </si>
  <si>
    <t>2.3 - Relação pedagógica com os alunos</t>
  </si>
  <si>
    <t>2.4 - Processo de avaliação das aprendizagens dos alunos</t>
  </si>
  <si>
    <t>3.1 - Contributo para a realização dos objectivos e metas do Projecto Educativo e dos Planos Anual e plurianual de actividades</t>
  </si>
  <si>
    <t>3.2 – Participação nas estruturas de coordenação educativa e supervisão pedagógica e nos órgãos de administração e gestão</t>
  </si>
  <si>
    <t>3.3 – Dinamização de projectos de investigação, desenvolvimento e inovação educativa e sua correspondente avaliação</t>
  </si>
  <si>
    <t>DIMENSÃO IV - DESENVOLVIMENTO E FORMAÇÃO PROFISSIONAL AO LONGO DA VIDA</t>
  </si>
  <si>
    <t>4.1 - Formação contínua e desenvolvimento profissional</t>
  </si>
  <si>
    <t>II</t>
  </si>
  <si>
    <t>III</t>
  </si>
  <si>
    <t>IV</t>
  </si>
  <si>
    <t>MENÇÃO QUALITATIVA</t>
  </si>
  <si>
    <t>2.1 - Preparação e organização das actividades lectivas</t>
  </si>
  <si>
    <t>2.2 - Realização das actividades lectivas</t>
  </si>
  <si>
    <t>Concepção e planificação de estratégias adequadas aos diferentes alunos e contextos.</t>
  </si>
  <si>
    <t>Conhecimento científico, pedagógico e didáctico inerente à disciplina/área disciplinar.</t>
  </si>
  <si>
    <t>Planificação do ensino de acordo com as finalidades e as aprendizagens previstas no currículo e rentabilização dos meios e recursos disponíveis.</t>
  </si>
  <si>
    <t>Integração da planificação no quadro dos vários níveis e âmbitos da decisão curricular, tendo em conta a articulação vertical e horizontal, em conjunto com os pares.</t>
  </si>
  <si>
    <t>Planificação integrada e coerente dos vários tipos de avaliação.</t>
  </si>
  <si>
    <t>Promoção do desenvolvimento cognitivo e da criatividade dos alunos e incorporação dos seus contributos.</t>
  </si>
  <si>
    <t>Comunicação com rigor e sentido do interlocutor.</t>
  </si>
  <si>
    <t>Promoção e gestão de processos de comunicação e interacção entre os alunos.</t>
  </si>
  <si>
    <t>Desenvolvimento de actividades de avaliação das aprendizagens para efeitos de diagnóstico, regulação do processo de ensino e avaliação e certificação de resultados.</t>
  </si>
  <si>
    <t>Promoção de processos de auto‐regulação nos alunos que lhes permitam apreciar e melhorar os seus desempenhos.</t>
  </si>
  <si>
    <t>Aplicação de instrumentos adequados à monitorização da sua actividade.</t>
  </si>
  <si>
    <t>Utilização de evidências na análise crítica do seu processo de ensino e formulação de hipóteses explicativas dos resultados.</t>
  </si>
  <si>
    <t>Reorientação da planificação e do desenvolvimento do ensino de acordo com a apreciação realizada.</t>
  </si>
  <si>
    <t>3.1 – Contributo para a realização dos objectivos e metas do Projecto Educativo e dos Planos Anual e plurianual de actividades.</t>
  </si>
  <si>
    <t>3.2 – Participação nas estruturas de coordenação educativa e supervisão pedagógica e nos órgãos de administração e gestão.</t>
  </si>
  <si>
    <t>3.3 – Dinamização de projectos de investigação, desenvolvimento e inovação educativa e sua correspondente avaliação.</t>
  </si>
  <si>
    <t>Participação na construção dos documentos orientadores da vida da escola.</t>
  </si>
  <si>
    <t>Participação na concepção e uso de dispositivos de avaliação da escola.</t>
  </si>
  <si>
    <t>Participação em projectos de trabalho colaborativo na escola.</t>
  </si>
  <si>
    <t>Apresentação de propostas que contribuam para a melhoria do desempenho da escola.</t>
  </si>
  <si>
    <t>Envolvimento em projectos e actividades da escola que visam o desenvolvimento da comunidade.</t>
  </si>
  <si>
    <t>Envolvimento em acções que visam a participação de pais e encarregados de educação e/ou outras entidades da comunidade no desenvolvimento da escola.</t>
  </si>
  <si>
    <t>Contribuição para a eficácia das estruturas de coordenação educativa e supervisão pedagógica, dos órgãos de administração e gestão e de outras estruturas em que participe.</t>
  </si>
  <si>
    <t>Participação em projectos de investigação e de inovação no quadro do projecto de escola.</t>
  </si>
  <si>
    <t>Envolvimento em projectos ou actividades de âmbito nacional ou internacional que sejam relevantes para a escola e/ou comunidade.</t>
  </si>
  <si>
    <t>Desenvolvimento de estratégias de aquisição e de actualização de conhecimento profissional (científico, pedagógico e didáctico).</t>
  </si>
  <si>
    <t>Análise crítica da sua acção, resultando em conhecimento profissional que mobiliza para a melhoria das suas práticas.</t>
  </si>
  <si>
    <t>Desenvolvimento de conhecimento profissional a partir do trabalho colaborativo com pares e nos órgãos da escola.</t>
  </si>
  <si>
    <t>Mobilização do conhecimento adquirido no desenvolvimento organizacional da escola.</t>
  </si>
  <si>
    <t>Aplicação do conhecimento adquirido na melhoria do trabalho colaborativo.</t>
  </si>
  <si>
    <t>FUNÇÃO OU ATIVIDADE ESPECÍFICA NÃO ENQUADRÁVEL NOS DOMÍNIOS ANTERIORES</t>
  </si>
  <si>
    <t>Atividade de Avaliação dos Docentes</t>
  </si>
  <si>
    <t>Sim</t>
  </si>
  <si>
    <t>Não</t>
  </si>
  <si>
    <t>Ações Desenvolvidas/ Itens de Avaliação</t>
  </si>
  <si>
    <t>Ações de Coordenação de Departamento</t>
  </si>
  <si>
    <t>APRECIAÇÃO GLOBAL</t>
  </si>
  <si>
    <t>Função de Coordenador de Departamento/Relator</t>
  </si>
  <si>
    <t>F</t>
  </si>
  <si>
    <r>
      <t xml:space="preserve">DOCENTE </t>
    </r>
    <r>
      <rPr>
        <b/>
        <sz val="16"/>
        <color rgb="FFFF0000"/>
        <rFont val="Arial Narrow"/>
        <family val="2"/>
      </rPr>
      <t>COM</t>
    </r>
    <r>
      <rPr>
        <b/>
        <sz val="16"/>
        <color theme="1"/>
        <rFont val="Arial Narrow"/>
        <family val="2"/>
      </rPr>
      <t xml:space="preserve"> OBSERVAÇÃO DE AULAS/RELATOR/COORDENADOR DE DEPARTAMENTO</t>
    </r>
  </si>
  <si>
    <t xml:space="preserve">PONTUAÇÃO TOTAL </t>
  </si>
  <si>
    <r>
      <rPr>
        <b/>
        <sz val="14"/>
        <color theme="1"/>
        <rFont val="Arial Narrow"/>
        <family val="2"/>
      </rPr>
      <t>É RELATOR/ COORDENADOR DE DEPARTAMENTO?</t>
    </r>
    <r>
      <rPr>
        <sz val="12"/>
        <color theme="1"/>
        <rFont val="Arial Narrow"/>
        <family val="2"/>
      </rPr>
      <t xml:space="preserve"> (COLOCAR UMA CRUZ SE A RESPOSTA FOR AFIRMATIVA)</t>
    </r>
  </si>
  <si>
    <r>
      <t>CLASSIFICAÇÃO TOTAL</t>
    </r>
    <r>
      <rPr>
        <sz val="14"/>
        <color theme="1"/>
        <rFont val="Arial Narrow"/>
        <family val="2"/>
      </rPr>
      <t xml:space="preserve"> [Classificação máxima de 7,9]</t>
    </r>
  </si>
  <si>
    <r>
      <t>MENÇÃO QUALITATIVA</t>
    </r>
    <r>
      <rPr>
        <sz val="14"/>
        <color theme="1"/>
        <rFont val="Arial Narrow"/>
        <family val="2"/>
      </rPr>
      <t xml:space="preserve"> [Menção máxima de BOM]</t>
    </r>
  </si>
  <si>
    <r>
      <rPr>
        <b/>
        <sz val="14"/>
        <color theme="1"/>
        <rFont val="Arial Narrow"/>
        <family val="2"/>
      </rPr>
      <t>É RELATOR/ COORDENADOR DE DEPARTAMENTO?</t>
    </r>
    <r>
      <rPr>
        <sz val="11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(COLOCAR UMA CRUZ SE A RESPOSTA FOR AFIRMATIVA)</t>
    </r>
  </si>
  <si>
    <r>
      <t xml:space="preserve">DOCENTE </t>
    </r>
    <r>
      <rPr>
        <b/>
        <sz val="16"/>
        <color rgb="FFFF0000"/>
        <rFont val="Arial Narrow"/>
        <family val="2"/>
      </rPr>
      <t>SEM</t>
    </r>
    <r>
      <rPr>
        <b/>
        <sz val="16"/>
        <color theme="1"/>
        <rFont val="Arial Narrow"/>
        <family val="2"/>
      </rPr>
      <t xml:space="preserve"> OBSERVAÇÃO DE AULAS/RELATOR/COORDENADOR DE DEPARTAMENTO</t>
    </r>
  </si>
  <si>
    <t>Organização e gestão das estratégias de ensino face à diversidade dos alunos e aos meios e recursos disponíveis.</t>
  </si>
  <si>
    <t>NOME</t>
  </si>
  <si>
    <t>3</t>
  </si>
  <si>
    <t>6</t>
  </si>
  <si>
    <t>8</t>
  </si>
  <si>
    <t>7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</si>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</sst>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rgb="FF00B050"/>
      <name val="Arial Narrow"/>
      <family val="2"/>
    </font>
    <font>
      <b/>
      <sz val="14"/>
      <color rgb="FF00B050"/>
      <name val="Calibri"/>
      <family val="2"/>
      <scheme val="minor"/>
    </font>
    <font>
      <sz val="14"/>
      <color rgb="FFFF0000"/>
      <name val="Arial Narrow"/>
      <family val="2"/>
    </font>
    <font>
      <sz val="14"/>
      <color rgb="FFFF0000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rgb="FFFF0000"/>
      <name val="Arial Narrow"/>
      <family val="2"/>
    </font>
    <font>
      <b/>
      <sz val="14"/>
      <color theme="2" tint="-9.9978637043366805E-2"/>
      <name val="Arial Narrow"/>
      <family val="2"/>
    </font>
    <font>
      <sz val="14"/>
      <color theme="2" tint="-9.9978637043366805E-2"/>
      <name val="Arial Narrow"/>
      <family val="2"/>
    </font>
    <font>
      <sz val="14"/>
      <color rgb="FF00B050"/>
      <name val="Arial Narrow"/>
      <family val="2"/>
    </font>
    <font>
      <sz val="14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165" fontId="6" fillId="6" borderId="19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65" fontId="7" fillId="5" borderId="0" xfId="0" applyNumberFormat="1" applyFont="1" applyFill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6" fillId="4" borderId="2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1" fillId="0" borderId="19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165" fontId="7" fillId="7" borderId="11" xfId="0" applyNumberFormat="1" applyFont="1" applyFill="1" applyBorder="1" applyAlignment="1">
      <alignment horizontal="center" vertical="center"/>
    </xf>
    <xf numFmtId="165" fontId="15" fillId="0" borderId="13" xfId="0" applyNumberFormat="1" applyFont="1" applyBorder="1" applyAlignment="1">
      <alignment horizontal="center" vertical="center"/>
    </xf>
    <xf numFmtId="165" fontId="15" fillId="0" borderId="15" xfId="0" applyNumberFormat="1" applyFont="1" applyBorder="1" applyAlignment="1">
      <alignment horizontal="center" vertical="center"/>
    </xf>
    <xf numFmtId="165" fontId="7" fillId="8" borderId="11" xfId="0" applyNumberFormat="1" applyFont="1" applyFill="1" applyBorder="1" applyAlignment="1">
      <alignment horizontal="center" vertical="center"/>
    </xf>
    <xf numFmtId="165" fontId="7" fillId="9" borderId="11" xfId="0" applyNumberFormat="1" applyFont="1" applyFill="1" applyBorder="1" applyAlignment="1">
      <alignment horizontal="center" vertical="center"/>
    </xf>
    <xf numFmtId="165" fontId="7" fillId="10" borderId="11" xfId="0" applyNumberFormat="1" applyFont="1" applyFill="1" applyBorder="1" applyAlignment="1">
      <alignment horizontal="center" vertical="center"/>
    </xf>
    <xf numFmtId="0" fontId="9" fillId="10" borderId="4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15" fillId="11" borderId="11" xfId="0" applyNumberFormat="1" applyFont="1" applyFill="1" applyBorder="1" applyAlignment="1">
      <alignment horizontal="center" vertical="center"/>
    </xf>
    <xf numFmtId="0" fontId="6" fillId="11" borderId="45" xfId="0" applyFont="1" applyFill="1" applyBorder="1" applyAlignment="1">
      <alignment horizontal="center" vertical="center"/>
    </xf>
    <xf numFmtId="165" fontId="15" fillId="0" borderId="31" xfId="0" applyNumberFormat="1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1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49" fontId="10" fillId="2" borderId="45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49" fontId="10" fillId="2" borderId="45" xfId="0" applyNumberFormat="1" applyFont="1" applyFill="1" applyBorder="1" applyAlignment="1" applyProtection="1">
      <alignment horizontal="center" vertical="center" wrapText="1"/>
    </xf>
    <xf numFmtId="49" fontId="11" fillId="2" borderId="14" xfId="0" applyNumberFormat="1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2" fillId="0" borderId="52" xfId="0" applyFont="1" applyBorder="1"/>
    <xf numFmtId="0" fontId="5" fillId="0" borderId="38" xfId="0" applyFont="1" applyBorder="1" applyAlignment="1">
      <alignment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0" fontId="12" fillId="0" borderId="34" xfId="0" applyFont="1" applyBorder="1"/>
    <xf numFmtId="0" fontId="12" fillId="0" borderId="51" xfId="0" applyFont="1" applyBorder="1"/>
    <xf numFmtId="0" fontId="4" fillId="0" borderId="3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2" fillId="0" borderId="32" xfId="0" applyFont="1" applyBorder="1"/>
    <xf numFmtId="0" fontId="12" fillId="0" borderId="23" xfId="0" applyFont="1" applyBorder="1"/>
    <xf numFmtId="0" fontId="11" fillId="0" borderId="4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4" fillId="0" borderId="36" xfId="0" applyFont="1" applyBorder="1"/>
    <xf numFmtId="0" fontId="14" fillId="0" borderId="21" xfId="0" applyFont="1" applyBorder="1"/>
    <xf numFmtId="0" fontId="14" fillId="0" borderId="29" xfId="0" applyFont="1" applyBorder="1"/>
    <xf numFmtId="0" fontId="21" fillId="0" borderId="50" xfId="0" applyFont="1" applyBorder="1" applyAlignment="1">
      <alignment horizontal="center" vertical="center" wrapText="1"/>
    </xf>
    <xf numFmtId="0" fontId="22" fillId="0" borderId="34" xfId="0" applyFont="1" applyBorder="1"/>
    <xf numFmtId="0" fontId="22" fillId="0" borderId="51" xfId="0" applyFont="1" applyBorder="1"/>
    <xf numFmtId="0" fontId="22" fillId="0" borderId="32" xfId="0" applyFont="1" applyBorder="1"/>
    <xf numFmtId="0" fontId="22" fillId="0" borderId="23" xfId="0" applyFont="1" applyBorder="1"/>
    <xf numFmtId="0" fontId="22" fillId="0" borderId="52" xfId="0" applyFont="1" applyBorder="1"/>
    <xf numFmtId="0" fontId="11" fillId="0" borderId="1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0" fontId="7" fillId="4" borderId="34" xfId="0" applyFont="1" applyFill="1" applyBorder="1" applyAlignment="1">
      <alignment horizontal="left" vertical="center"/>
    </xf>
    <xf numFmtId="0" fontId="6" fillId="11" borderId="43" xfId="0" applyFont="1" applyFill="1" applyBorder="1" applyAlignment="1">
      <alignment horizontal="left" vertical="center"/>
    </xf>
    <xf numFmtId="0" fontId="6" fillId="11" borderId="10" xfId="0" applyFont="1" applyFill="1" applyBorder="1" applyAlignment="1">
      <alignment horizontal="left" vertical="center"/>
    </xf>
    <xf numFmtId="0" fontId="6" fillId="7" borderId="43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8" borderId="43" xfId="0" applyFont="1" applyFill="1" applyBorder="1" applyAlignment="1">
      <alignment horizontal="left" vertical="center"/>
    </xf>
    <xf numFmtId="0" fontId="6" fillId="8" borderId="10" xfId="0" applyFont="1" applyFill="1" applyBorder="1" applyAlignment="1">
      <alignment horizontal="left" vertical="center"/>
    </xf>
    <xf numFmtId="0" fontId="6" fillId="9" borderId="43" xfId="0" applyFont="1" applyFill="1" applyBorder="1" applyAlignment="1">
      <alignment horizontal="left" vertical="center"/>
    </xf>
    <xf numFmtId="0" fontId="6" fillId="9" borderId="10" xfId="0" applyFont="1" applyFill="1" applyBorder="1" applyAlignment="1">
      <alignment horizontal="left" vertical="center"/>
    </xf>
    <xf numFmtId="0" fontId="6" fillId="10" borderId="43" xfId="0" applyFont="1" applyFill="1" applyBorder="1" applyAlignment="1">
      <alignment horizontal="left" vertical="center"/>
    </xf>
    <xf numFmtId="0" fontId="6" fillId="10" borderId="10" xfId="0" applyFont="1" applyFill="1" applyBorder="1" applyAlignment="1">
      <alignment horizontal="left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9" borderId="36" xfId="0" applyFont="1" applyFill="1" applyBorder="1" applyAlignment="1">
      <alignment horizontal="center" vertical="center"/>
    </xf>
    <xf numFmtId="0" fontId="9" fillId="9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view="pageLayout" zoomScale="70" zoomScaleNormal="70" zoomScalePageLayoutView="70" workbookViewId="0">
      <selection activeCell="D13" sqref="D13:D14"/>
    </sheetView>
  </sheetViews>
  <sheetFormatPr defaultRowHeight="13.5" customHeight="1" x14ac:dyDescent="0.25"/>
  <cols>
    <col min="1" max="1" width="83.42578125" style="1" bestFit="1" customWidth="1"/>
    <col min="2" max="2" width="61.5703125" style="1" customWidth="1"/>
    <col min="3" max="4" width="7.140625" style="1" customWidth="1"/>
    <col min="5" max="5" width="8.28515625" style="1" bestFit="1" customWidth="1"/>
    <col min="6" max="6" width="7.5703125" style="1" customWidth="1"/>
    <col min="7" max="7" width="7.140625" style="1" customWidth="1"/>
    <col min="8" max="8" width="18" style="1" customWidth="1"/>
    <col min="9" max="16384" width="9.140625" style="1"/>
  </cols>
  <sheetData>
    <row r="1" spans="1:11" ht="25.5" customHeight="1" x14ac:dyDescent="0.25">
      <c r="A1" s="125" t="s">
        <v>24</v>
      </c>
      <c r="B1" s="125"/>
      <c r="C1" s="125"/>
      <c r="D1" s="125"/>
      <c r="E1" s="125"/>
      <c r="F1" s="125"/>
      <c r="G1" s="125"/>
      <c r="H1" s="125"/>
    </row>
    <row r="2" spans="1:11" ht="13.5" customHeight="1" x14ac:dyDescent="0.25">
      <c r="A2" s="14"/>
      <c r="B2" s="15"/>
      <c r="C2" s="15"/>
      <c r="D2" s="15"/>
      <c r="E2" s="15"/>
      <c r="F2" s="15"/>
      <c r="G2" s="15"/>
      <c r="H2" s="15"/>
    </row>
    <row r="3" spans="1:11" ht="21.75" customHeight="1" thickBot="1" x14ac:dyDescent="0.3">
      <c r="A3" s="89" t="s">
        <v>17</v>
      </c>
      <c r="B3" s="89"/>
      <c r="C3" s="89"/>
      <c r="D3" s="89"/>
      <c r="E3" s="89"/>
      <c r="F3" s="89"/>
      <c r="G3" s="89"/>
      <c r="H3" s="89"/>
      <c r="J3" s="42"/>
      <c r="K3" s="42"/>
    </row>
    <row r="4" spans="1:11" ht="13.5" customHeight="1" thickBot="1" x14ac:dyDescent="0.3">
      <c r="A4" s="90" t="s">
        <v>0</v>
      </c>
      <c r="B4" s="93" t="s">
        <v>1</v>
      </c>
      <c r="C4" s="96" t="s">
        <v>2</v>
      </c>
      <c r="D4" s="97"/>
      <c r="E4" s="97"/>
      <c r="F4" s="97"/>
      <c r="G4" s="98"/>
      <c r="H4" s="99" t="s">
        <v>3</v>
      </c>
      <c r="J4" s="42"/>
      <c r="K4" s="42"/>
    </row>
    <row r="5" spans="1:11" ht="13.5" customHeight="1" x14ac:dyDescent="0.25">
      <c r="A5" s="91"/>
      <c r="B5" s="94"/>
      <c r="C5" s="48" t="s">
        <v>4</v>
      </c>
      <c r="D5" s="46" t="s">
        <v>5</v>
      </c>
      <c r="E5" s="46" t="s">
        <v>6</v>
      </c>
      <c r="F5" s="46" t="s">
        <v>7</v>
      </c>
      <c r="G5" s="49" t="s">
        <v>8</v>
      </c>
      <c r="H5" s="100"/>
      <c r="J5" s="42"/>
      <c r="K5" s="42"/>
    </row>
    <row r="6" spans="1:11" ht="25.5" customHeight="1" thickBot="1" x14ac:dyDescent="0.3">
      <c r="A6" s="92"/>
      <c r="B6" s="95"/>
      <c r="C6" s="82" t="s">
        <v>93</v>
      </c>
      <c r="D6" s="83" t="s">
        <v>94</v>
      </c>
      <c r="E6" s="83" t="s">
        <v>96</v>
      </c>
      <c r="F6" s="83" t="s">
        <v>95</v>
      </c>
      <c r="G6" s="83" t="s">
        <v>97</v>
      </c>
      <c r="H6" s="100"/>
      <c r="J6" s="42"/>
      <c r="K6" s="42"/>
    </row>
    <row r="7" spans="1:11" ht="13.5" customHeight="1" x14ac:dyDescent="0.25">
      <c r="A7" s="105" t="s">
        <v>9</v>
      </c>
      <c r="B7" s="85"/>
      <c r="C7" s="106"/>
      <c r="D7" s="108"/>
      <c r="E7" s="108"/>
      <c r="F7" s="108"/>
      <c r="G7" s="110"/>
      <c r="H7" s="101"/>
      <c r="J7" s="42"/>
      <c r="K7" s="42"/>
    </row>
    <row r="8" spans="1:11" ht="13.5" customHeight="1" x14ac:dyDescent="0.25">
      <c r="A8" s="102"/>
      <c r="B8" s="73"/>
      <c r="C8" s="107"/>
      <c r="D8" s="109"/>
      <c r="E8" s="109"/>
      <c r="F8" s="109"/>
      <c r="G8" s="111"/>
      <c r="H8" s="101"/>
    </row>
    <row r="9" spans="1:11" ht="13.5" customHeight="1" x14ac:dyDescent="0.25">
      <c r="A9" s="102" t="s">
        <v>10</v>
      </c>
      <c r="B9" s="4"/>
      <c r="C9" s="124"/>
      <c r="D9" s="113"/>
      <c r="E9" s="113"/>
      <c r="F9" s="113"/>
      <c r="G9" s="112"/>
      <c r="H9" s="101"/>
    </row>
    <row r="10" spans="1:11" ht="13.5" customHeight="1" x14ac:dyDescent="0.25">
      <c r="A10" s="102"/>
      <c r="B10" s="4"/>
      <c r="C10" s="107"/>
      <c r="D10" s="109"/>
      <c r="E10" s="109"/>
      <c r="F10" s="109"/>
      <c r="G10" s="111"/>
      <c r="H10" s="101"/>
    </row>
    <row r="11" spans="1:11" ht="13.5" customHeight="1" x14ac:dyDescent="0.25">
      <c r="A11" s="102" t="s">
        <v>11</v>
      </c>
      <c r="B11" s="4"/>
      <c r="C11" s="124"/>
      <c r="D11" s="113"/>
      <c r="E11" s="113"/>
      <c r="F11" s="113"/>
      <c r="G11" s="112"/>
      <c r="H11" s="101"/>
    </row>
    <row r="12" spans="1:11" ht="13.5" customHeight="1" x14ac:dyDescent="0.25">
      <c r="A12" s="102"/>
      <c r="B12" s="4"/>
      <c r="C12" s="107"/>
      <c r="D12" s="109"/>
      <c r="E12" s="109"/>
      <c r="F12" s="109"/>
      <c r="G12" s="111"/>
      <c r="H12" s="101"/>
    </row>
    <row r="13" spans="1:11" ht="13.5" customHeight="1" x14ac:dyDescent="0.25">
      <c r="A13" s="102" t="s">
        <v>12</v>
      </c>
      <c r="B13" s="4"/>
      <c r="C13" s="133"/>
      <c r="D13" s="113"/>
      <c r="E13" s="113"/>
      <c r="F13" s="113"/>
      <c r="G13" s="112"/>
      <c r="H13" s="101"/>
    </row>
    <row r="14" spans="1:11" ht="13.5" customHeight="1" thickBot="1" x14ac:dyDescent="0.3">
      <c r="A14" s="103"/>
      <c r="B14" s="5"/>
      <c r="C14" s="107"/>
      <c r="D14" s="134"/>
      <c r="E14" s="134"/>
      <c r="F14" s="134"/>
      <c r="G14" s="135"/>
      <c r="H14" s="104"/>
    </row>
    <row r="15" spans="1:11" ht="27" customHeight="1" x14ac:dyDescent="0.25">
      <c r="A15" s="9"/>
      <c r="B15" s="10"/>
      <c r="C15" s="11"/>
      <c r="D15" s="11"/>
      <c r="E15" s="11"/>
      <c r="F15" s="11"/>
      <c r="G15" s="11"/>
      <c r="H15" s="12" t="e">
        <f>AVERAGE(C7:G14)</f>
        <v>#DIV/0!</v>
      </c>
    </row>
    <row r="16" spans="1:11" ht="13.5" customHeight="1" thickBot="1" x14ac:dyDescent="0.3">
      <c r="A16" s="6"/>
      <c r="B16" s="7"/>
      <c r="C16" s="8"/>
      <c r="D16" s="8"/>
      <c r="E16" s="8"/>
      <c r="F16" s="8"/>
      <c r="G16" s="8"/>
      <c r="H16" s="7"/>
    </row>
    <row r="17" spans="1:8" ht="25.5" customHeight="1" thickBot="1" x14ac:dyDescent="0.3">
      <c r="A17" s="114" t="s">
        <v>18</v>
      </c>
      <c r="B17" s="114"/>
      <c r="C17" s="114"/>
      <c r="D17" s="114"/>
      <c r="E17" s="114"/>
      <c r="F17" s="114"/>
      <c r="G17" s="114"/>
      <c r="H17" s="114"/>
    </row>
    <row r="18" spans="1:8" ht="13.5" customHeight="1" thickBot="1" x14ac:dyDescent="0.3">
      <c r="A18" s="115" t="s">
        <v>0</v>
      </c>
      <c r="B18" s="117" t="s">
        <v>1</v>
      </c>
      <c r="C18" s="120" t="s">
        <v>2</v>
      </c>
      <c r="D18" s="121"/>
      <c r="E18" s="121"/>
      <c r="F18" s="121"/>
      <c r="G18" s="122"/>
      <c r="H18" s="93" t="s">
        <v>3</v>
      </c>
    </row>
    <row r="19" spans="1:8" ht="13.5" customHeight="1" x14ac:dyDescent="0.25">
      <c r="A19" s="116"/>
      <c r="B19" s="118"/>
      <c r="C19" s="48" t="s">
        <v>4</v>
      </c>
      <c r="D19" s="46" t="s">
        <v>5</v>
      </c>
      <c r="E19" s="46" t="s">
        <v>6</v>
      </c>
      <c r="F19" s="46" t="s">
        <v>7</v>
      </c>
      <c r="G19" s="49" t="s">
        <v>8</v>
      </c>
      <c r="H19" s="94"/>
    </row>
    <row r="20" spans="1:8" ht="24" customHeight="1" thickBot="1" x14ac:dyDescent="0.3">
      <c r="A20" s="116"/>
      <c r="B20" s="119"/>
      <c r="C20" s="82" t="s">
        <v>93</v>
      </c>
      <c r="D20" s="83" t="s">
        <v>94</v>
      </c>
      <c r="E20" s="83" t="s">
        <v>96</v>
      </c>
      <c r="F20" s="83" t="s">
        <v>95</v>
      </c>
      <c r="G20" s="83" t="s">
        <v>97</v>
      </c>
      <c r="H20" s="95"/>
    </row>
    <row r="21" spans="1:8" ht="13.5" customHeight="1" x14ac:dyDescent="0.25">
      <c r="A21" s="102" t="s">
        <v>13</v>
      </c>
      <c r="B21" s="3"/>
      <c r="C21" s="106"/>
      <c r="D21" s="108"/>
      <c r="E21" s="108"/>
      <c r="F21" s="108"/>
      <c r="G21" s="110"/>
      <c r="H21" s="123"/>
    </row>
    <row r="22" spans="1:8" ht="13.5" customHeight="1" x14ac:dyDescent="0.25">
      <c r="A22" s="102"/>
      <c r="B22" s="4"/>
      <c r="C22" s="107"/>
      <c r="D22" s="109"/>
      <c r="E22" s="109"/>
      <c r="F22" s="109"/>
      <c r="G22" s="111"/>
      <c r="H22" s="101"/>
    </row>
    <row r="23" spans="1:8" ht="13.5" customHeight="1" x14ac:dyDescent="0.25">
      <c r="A23" s="102" t="s">
        <v>14</v>
      </c>
      <c r="B23" s="4"/>
      <c r="C23" s="124"/>
      <c r="D23" s="113"/>
      <c r="E23" s="113"/>
      <c r="F23" s="113"/>
      <c r="G23" s="112"/>
      <c r="H23" s="101"/>
    </row>
    <row r="24" spans="1:8" ht="13.5" customHeight="1" x14ac:dyDescent="0.25">
      <c r="A24" s="102"/>
      <c r="B24" s="4"/>
      <c r="C24" s="107"/>
      <c r="D24" s="109"/>
      <c r="E24" s="109"/>
      <c r="F24" s="109"/>
      <c r="G24" s="111"/>
      <c r="H24" s="101"/>
    </row>
    <row r="25" spans="1:8" ht="13.5" customHeight="1" x14ac:dyDescent="0.25">
      <c r="A25" s="102" t="s">
        <v>15</v>
      </c>
      <c r="B25" s="4"/>
      <c r="C25" s="124"/>
      <c r="D25" s="113"/>
      <c r="E25" s="113"/>
      <c r="F25" s="113"/>
      <c r="G25" s="112"/>
      <c r="H25" s="101"/>
    </row>
    <row r="26" spans="1:8" ht="13.5" customHeight="1" x14ac:dyDescent="0.25">
      <c r="A26" s="102"/>
      <c r="B26" s="4"/>
      <c r="C26" s="107"/>
      <c r="D26" s="109"/>
      <c r="E26" s="109"/>
      <c r="F26" s="109"/>
      <c r="G26" s="111"/>
      <c r="H26" s="101"/>
    </row>
    <row r="27" spans="1:8" ht="13.5" customHeight="1" x14ac:dyDescent="0.25">
      <c r="A27" s="102" t="s">
        <v>16</v>
      </c>
      <c r="B27" s="4"/>
      <c r="C27" s="133"/>
      <c r="D27" s="113"/>
      <c r="E27" s="113"/>
      <c r="F27" s="113"/>
      <c r="G27" s="112"/>
      <c r="H27" s="101"/>
    </row>
    <row r="28" spans="1:8" ht="13.5" customHeight="1" thickBot="1" x14ac:dyDescent="0.3">
      <c r="A28" s="103"/>
      <c r="B28" s="5"/>
      <c r="C28" s="107"/>
      <c r="D28" s="134"/>
      <c r="E28" s="134"/>
      <c r="F28" s="134"/>
      <c r="G28" s="135"/>
      <c r="H28" s="104"/>
    </row>
    <row r="29" spans="1:8" ht="25.5" customHeight="1" x14ac:dyDescent="0.25">
      <c r="A29" s="9"/>
      <c r="B29" s="10"/>
      <c r="C29" s="11"/>
      <c r="D29" s="11"/>
      <c r="E29" s="11"/>
      <c r="F29" s="11"/>
      <c r="G29" s="11"/>
      <c r="H29" s="12" t="e">
        <f>AVERAGE(C21:G28)</f>
        <v>#DIV/0!</v>
      </c>
    </row>
    <row r="30" spans="1:8" ht="13.5" customHeight="1" thickBot="1" x14ac:dyDescent="0.3">
      <c r="A30" s="6"/>
      <c r="B30" s="7"/>
      <c r="C30" s="8"/>
      <c r="D30" s="8"/>
      <c r="E30" s="8"/>
      <c r="F30" s="8"/>
      <c r="G30" s="8"/>
      <c r="H30" s="7"/>
    </row>
    <row r="31" spans="1:8" ht="24" customHeight="1" thickBot="1" x14ac:dyDescent="0.3">
      <c r="A31" s="131" t="s">
        <v>22</v>
      </c>
      <c r="B31" s="114"/>
      <c r="C31" s="114"/>
      <c r="D31" s="114"/>
      <c r="E31" s="114"/>
      <c r="F31" s="114"/>
      <c r="G31" s="114"/>
      <c r="H31" s="132"/>
    </row>
    <row r="32" spans="1:8" ht="13.5" customHeight="1" thickBot="1" x14ac:dyDescent="0.3">
      <c r="A32" s="115" t="s">
        <v>0</v>
      </c>
      <c r="B32" s="117" t="s">
        <v>1</v>
      </c>
      <c r="C32" s="120" t="s">
        <v>2</v>
      </c>
      <c r="D32" s="121"/>
      <c r="E32" s="121"/>
      <c r="F32" s="121"/>
      <c r="G32" s="122"/>
      <c r="H32" s="99" t="s">
        <v>3</v>
      </c>
    </row>
    <row r="33" spans="1:8" ht="13.5" customHeight="1" x14ac:dyDescent="0.25">
      <c r="A33" s="116"/>
      <c r="B33" s="118"/>
      <c r="C33" s="48" t="s">
        <v>4</v>
      </c>
      <c r="D33" s="46" t="s">
        <v>5</v>
      </c>
      <c r="E33" s="46" t="s">
        <v>6</v>
      </c>
      <c r="F33" s="46" t="s">
        <v>7</v>
      </c>
      <c r="G33" s="50" t="s">
        <v>8</v>
      </c>
      <c r="H33" s="100"/>
    </row>
    <row r="34" spans="1:8" ht="24" customHeight="1" thickBot="1" x14ac:dyDescent="0.3">
      <c r="A34" s="116"/>
      <c r="B34" s="119"/>
      <c r="C34" s="82" t="s">
        <v>93</v>
      </c>
      <c r="D34" s="83" t="s">
        <v>94</v>
      </c>
      <c r="E34" s="83" t="s">
        <v>96</v>
      </c>
      <c r="F34" s="83" t="s">
        <v>95</v>
      </c>
      <c r="G34" s="83" t="s">
        <v>97</v>
      </c>
      <c r="H34" s="100"/>
    </row>
    <row r="35" spans="1:8" ht="13.5" customHeight="1" x14ac:dyDescent="0.25">
      <c r="A35" s="102" t="s">
        <v>19</v>
      </c>
      <c r="B35" s="81"/>
      <c r="C35" s="136"/>
      <c r="D35" s="141"/>
      <c r="E35" s="108"/>
      <c r="F35" s="108"/>
      <c r="G35" s="110"/>
      <c r="H35" s="101"/>
    </row>
    <row r="36" spans="1:8" ht="13.5" customHeight="1" x14ac:dyDescent="0.25">
      <c r="A36" s="102"/>
      <c r="B36" s="4"/>
      <c r="C36" s="137"/>
      <c r="D36" s="140"/>
      <c r="E36" s="109"/>
      <c r="F36" s="109"/>
      <c r="G36" s="111"/>
      <c r="H36" s="101"/>
    </row>
    <row r="37" spans="1:8" ht="13.5" customHeight="1" x14ac:dyDescent="0.25">
      <c r="A37" s="102" t="s">
        <v>20</v>
      </c>
      <c r="B37" s="4"/>
      <c r="C37" s="138"/>
      <c r="D37" s="139"/>
      <c r="E37" s="113"/>
      <c r="F37" s="113"/>
      <c r="G37" s="112"/>
      <c r="H37" s="101"/>
    </row>
    <row r="38" spans="1:8" ht="13.5" customHeight="1" x14ac:dyDescent="0.25">
      <c r="A38" s="102"/>
      <c r="B38" s="4"/>
      <c r="C38" s="137"/>
      <c r="D38" s="140"/>
      <c r="E38" s="109"/>
      <c r="F38" s="109"/>
      <c r="G38" s="111"/>
      <c r="H38" s="101"/>
    </row>
    <row r="39" spans="1:8" ht="13.5" customHeight="1" x14ac:dyDescent="0.25">
      <c r="A39" s="102" t="s">
        <v>21</v>
      </c>
      <c r="B39" s="4"/>
      <c r="C39" s="138"/>
      <c r="D39" s="139"/>
      <c r="E39" s="113"/>
      <c r="F39" s="113"/>
      <c r="G39" s="112"/>
      <c r="H39" s="101"/>
    </row>
    <row r="40" spans="1:8" ht="13.5" customHeight="1" thickBot="1" x14ac:dyDescent="0.3">
      <c r="A40" s="103"/>
      <c r="B40" s="5"/>
      <c r="C40" s="137"/>
      <c r="D40" s="140"/>
      <c r="E40" s="109"/>
      <c r="F40" s="109"/>
      <c r="G40" s="111"/>
      <c r="H40" s="104"/>
    </row>
    <row r="41" spans="1:8" ht="25.5" customHeight="1" x14ac:dyDescent="0.25">
      <c r="A41" s="9"/>
      <c r="B41" s="10"/>
      <c r="C41" s="11"/>
      <c r="D41" s="11"/>
      <c r="E41" s="11"/>
      <c r="F41" s="11"/>
      <c r="G41" s="11"/>
      <c r="H41" s="12" t="e">
        <f>AVERAGE(C35:G40)</f>
        <v>#DIV/0!</v>
      </c>
    </row>
    <row r="42" spans="1:8" ht="13.5" customHeight="1" thickBot="1" x14ac:dyDescent="0.3">
      <c r="A42" s="6"/>
      <c r="B42" s="7"/>
      <c r="C42" s="8"/>
      <c r="D42" s="8"/>
      <c r="E42" s="8"/>
      <c r="F42" s="8"/>
      <c r="G42" s="8"/>
      <c r="H42" s="7"/>
    </row>
    <row r="43" spans="1:8" ht="29.25" customHeight="1" thickBot="1" x14ac:dyDescent="0.3">
      <c r="A43" s="126" t="s">
        <v>81</v>
      </c>
      <c r="B43" s="127"/>
      <c r="C43" s="127"/>
      <c r="D43" s="127"/>
      <c r="E43" s="127"/>
      <c r="F43" s="127"/>
      <c r="G43" s="127"/>
      <c r="H43" s="128"/>
    </row>
    <row r="44" spans="1:8" ht="13.5" customHeight="1" x14ac:dyDescent="0.25">
      <c r="A44" s="129" t="s">
        <v>23</v>
      </c>
      <c r="B44" s="129"/>
      <c r="C44" s="129"/>
      <c r="D44" s="129"/>
      <c r="E44" s="129"/>
      <c r="F44" s="129"/>
      <c r="G44" s="129"/>
      <c r="H44" s="129"/>
    </row>
    <row r="45" spans="1:8" ht="13.5" customHeight="1" x14ac:dyDescent="0.25">
      <c r="A45" s="130"/>
      <c r="B45" s="130"/>
      <c r="C45" s="130"/>
      <c r="D45" s="130"/>
      <c r="E45" s="130"/>
      <c r="F45" s="130"/>
      <c r="G45" s="130"/>
      <c r="H45" s="130"/>
    </row>
    <row r="46" spans="1:8" ht="13.5" customHeight="1" x14ac:dyDescent="0.25">
      <c r="A46" s="130"/>
      <c r="B46" s="130"/>
      <c r="C46" s="130"/>
      <c r="D46" s="130"/>
      <c r="E46" s="130"/>
      <c r="F46" s="130"/>
      <c r="G46" s="130"/>
      <c r="H46" s="130"/>
    </row>
    <row r="47" spans="1:8" ht="13.5" customHeight="1" x14ac:dyDescent="0.25">
      <c r="A47" s="130"/>
      <c r="B47" s="130"/>
      <c r="C47" s="130"/>
      <c r="D47" s="130"/>
      <c r="E47" s="130"/>
      <c r="F47" s="130"/>
      <c r="G47" s="130"/>
      <c r="H47" s="130"/>
    </row>
    <row r="48" spans="1:8" ht="13.5" customHeight="1" x14ac:dyDescent="0.25">
      <c r="A48" s="130"/>
      <c r="B48" s="130"/>
      <c r="C48" s="130"/>
      <c r="D48" s="130"/>
      <c r="E48" s="130"/>
      <c r="F48" s="130"/>
      <c r="G48" s="130"/>
      <c r="H48" s="130"/>
    </row>
    <row r="49" spans="1:1" ht="13.5" customHeight="1" x14ac:dyDescent="0.25">
      <c r="A49" s="2"/>
    </row>
    <row r="50" spans="1:1" ht="13.5" customHeight="1" x14ac:dyDescent="0.25">
      <c r="A50" s="2"/>
    </row>
    <row r="51" spans="1:1" ht="13.5" customHeight="1" x14ac:dyDescent="0.25">
      <c r="A51" s="2"/>
    </row>
  </sheetData>
  <sheetProtection password="8B13" sheet="1" objects="1" scenarios="1"/>
  <protectedRanges>
    <protectedRange sqref="C35:G40" name="Intervalo4"/>
    <protectedRange sqref="C7:G14" name="Intervalo2"/>
    <protectedRange sqref="B7:B14 H7:H14 B21:B28 H21:H28 B35:B40 H35:H40 A44" name="Intervalo1"/>
    <protectedRange sqref="C21:G28" name="Intervalo3"/>
    <protectedRange sqref="C6:G6 C20:G20 C34:G34" name="Intervalo5"/>
  </protectedRanges>
  <mergeCells count="95">
    <mergeCell ref="F39:F40"/>
    <mergeCell ref="G39:G40"/>
    <mergeCell ref="G37:G38"/>
    <mergeCell ref="G35:G36"/>
    <mergeCell ref="F35:F36"/>
    <mergeCell ref="F37:F38"/>
    <mergeCell ref="C35:C36"/>
    <mergeCell ref="C37:C38"/>
    <mergeCell ref="C39:C40"/>
    <mergeCell ref="D37:D38"/>
    <mergeCell ref="E39:E40"/>
    <mergeCell ref="E35:E36"/>
    <mergeCell ref="D35:D36"/>
    <mergeCell ref="E37:E38"/>
    <mergeCell ref="D39:D40"/>
    <mergeCell ref="F27:F28"/>
    <mergeCell ref="G27:G28"/>
    <mergeCell ref="G25:G26"/>
    <mergeCell ref="F25:F26"/>
    <mergeCell ref="D27:D28"/>
    <mergeCell ref="C25:C26"/>
    <mergeCell ref="D25:D26"/>
    <mergeCell ref="E25:E26"/>
    <mergeCell ref="E27:E28"/>
    <mergeCell ref="C27:C28"/>
    <mergeCell ref="F11:F12"/>
    <mergeCell ref="G11:G12"/>
    <mergeCell ref="C13:C14"/>
    <mergeCell ref="D13:D14"/>
    <mergeCell ref="E13:E14"/>
    <mergeCell ref="F13:F14"/>
    <mergeCell ref="G13:G14"/>
    <mergeCell ref="D9:D10"/>
    <mergeCell ref="C9:C10"/>
    <mergeCell ref="C11:C12"/>
    <mergeCell ref="D11:D12"/>
    <mergeCell ref="E11:E12"/>
    <mergeCell ref="A1:H1"/>
    <mergeCell ref="H39:H40"/>
    <mergeCell ref="A43:H43"/>
    <mergeCell ref="A44:H48"/>
    <mergeCell ref="A39:A40"/>
    <mergeCell ref="H35:H36"/>
    <mergeCell ref="A37:A38"/>
    <mergeCell ref="H37:H38"/>
    <mergeCell ref="A31:H31"/>
    <mergeCell ref="A32:A34"/>
    <mergeCell ref="B32:B34"/>
    <mergeCell ref="C32:G32"/>
    <mergeCell ref="H32:H34"/>
    <mergeCell ref="A35:A36"/>
    <mergeCell ref="H25:H26"/>
    <mergeCell ref="A27:A28"/>
    <mergeCell ref="H27:H28"/>
    <mergeCell ref="A25:A26"/>
    <mergeCell ref="H21:H22"/>
    <mergeCell ref="A23:A24"/>
    <mergeCell ref="H23:H24"/>
    <mergeCell ref="A21:A22"/>
    <mergeCell ref="C21:C22"/>
    <mergeCell ref="D21:D22"/>
    <mergeCell ref="E21:E22"/>
    <mergeCell ref="F21:F22"/>
    <mergeCell ref="G21:G22"/>
    <mergeCell ref="G23:G24"/>
    <mergeCell ref="F23:F24"/>
    <mergeCell ref="E23:E24"/>
    <mergeCell ref="D23:D24"/>
    <mergeCell ref="C23:C24"/>
    <mergeCell ref="A17:H17"/>
    <mergeCell ref="A18:A20"/>
    <mergeCell ref="B18:B20"/>
    <mergeCell ref="C18:G18"/>
    <mergeCell ref="H18:H20"/>
    <mergeCell ref="H11:H12"/>
    <mergeCell ref="A13:A14"/>
    <mergeCell ref="H13:H14"/>
    <mergeCell ref="A11:A12"/>
    <mergeCell ref="H7:H8"/>
    <mergeCell ref="A9:A10"/>
    <mergeCell ref="H9:H10"/>
    <mergeCell ref="A7:A8"/>
    <mergeCell ref="C7:C8"/>
    <mergeCell ref="D7:D8"/>
    <mergeCell ref="E7:E8"/>
    <mergeCell ref="F7:F8"/>
    <mergeCell ref="G7:G8"/>
    <mergeCell ref="G9:G10"/>
    <mergeCell ref="F9:F10"/>
    <mergeCell ref="E9:E10"/>
    <mergeCell ref="A3:H3"/>
    <mergeCell ref="A4:A6"/>
    <mergeCell ref="B4:B6"/>
    <mergeCell ref="C4:G4"/>
    <mergeCell ref="H4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&amp;L&amp;"-,Itálico"Ad duo
______________________________&amp;R&amp;"-,Itálico"12 de julho de 2011
______________________________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view="pageLayout" topLeftCell="A31" zoomScale="70" zoomScaleNormal="70" zoomScalePageLayoutView="70" workbookViewId="0">
      <selection activeCell="A2" sqref="A2"/>
    </sheetView>
  </sheetViews>
  <sheetFormatPr defaultRowHeight="13.5" customHeight="1" x14ac:dyDescent="0.25"/>
  <cols>
    <col min="1" max="1" width="83.42578125" style="1" bestFit="1" customWidth="1"/>
    <col min="2" max="2" width="60" style="1" customWidth="1"/>
    <col min="3" max="3" width="6.42578125" style="1" bestFit="1" customWidth="1"/>
    <col min="4" max="4" width="6.28515625" style="1" customWidth="1"/>
    <col min="5" max="5" width="8.28515625" style="1" bestFit="1" customWidth="1"/>
    <col min="6" max="6" width="6.85546875" style="1" customWidth="1"/>
    <col min="7" max="7" width="6.5703125" style="1" customWidth="1"/>
    <col min="8" max="8" width="18.28515625" style="1" customWidth="1"/>
    <col min="9" max="16384" width="9.140625" style="1"/>
  </cols>
  <sheetData>
    <row r="1" spans="1:8" ht="25.5" customHeight="1" x14ac:dyDescent="0.25">
      <c r="A1" s="125" t="s">
        <v>26</v>
      </c>
      <c r="B1" s="125"/>
      <c r="C1" s="125"/>
      <c r="D1" s="125"/>
      <c r="E1" s="125"/>
      <c r="F1" s="125"/>
      <c r="G1" s="125"/>
      <c r="H1" s="125"/>
    </row>
    <row r="2" spans="1:8" ht="13.5" customHeight="1" x14ac:dyDescent="0.25">
      <c r="A2" s="14"/>
      <c r="B2" s="15"/>
      <c r="C2" s="15"/>
      <c r="D2" s="15"/>
      <c r="E2" s="15"/>
      <c r="F2" s="15"/>
      <c r="G2" s="15"/>
      <c r="H2" s="15"/>
    </row>
    <row r="3" spans="1:8" ht="21.75" customHeight="1" thickBot="1" x14ac:dyDescent="0.3">
      <c r="A3" s="89" t="s">
        <v>43</v>
      </c>
      <c r="B3" s="89"/>
      <c r="C3" s="89"/>
      <c r="D3" s="89"/>
      <c r="E3" s="89"/>
      <c r="F3" s="89"/>
      <c r="G3" s="89"/>
      <c r="H3" s="89"/>
    </row>
    <row r="4" spans="1:8" ht="13.5" customHeight="1" thickBot="1" x14ac:dyDescent="0.3">
      <c r="A4" s="90" t="s">
        <v>0</v>
      </c>
      <c r="B4" s="93" t="s">
        <v>1</v>
      </c>
      <c r="C4" s="96" t="s">
        <v>2</v>
      </c>
      <c r="D4" s="97"/>
      <c r="E4" s="97"/>
      <c r="F4" s="97"/>
      <c r="G4" s="97"/>
      <c r="H4" s="99" t="s">
        <v>3</v>
      </c>
    </row>
    <row r="5" spans="1:8" ht="13.5" customHeight="1" x14ac:dyDescent="0.25">
      <c r="A5" s="91"/>
      <c r="B5" s="94"/>
      <c r="C5" s="43" t="s">
        <v>4</v>
      </c>
      <c r="D5" s="44" t="s">
        <v>5</v>
      </c>
      <c r="E5" s="44" t="s">
        <v>6</v>
      </c>
      <c r="F5" s="44" t="s">
        <v>7</v>
      </c>
      <c r="G5" s="45" t="s">
        <v>8</v>
      </c>
      <c r="H5" s="100"/>
    </row>
    <row r="6" spans="1:8" ht="24.75" customHeight="1" thickBot="1" x14ac:dyDescent="0.3">
      <c r="A6" s="92"/>
      <c r="B6" s="95"/>
      <c r="C6" s="87" t="s">
        <v>93</v>
      </c>
      <c r="D6" s="88" t="s">
        <v>94</v>
      </c>
      <c r="E6" s="88" t="s">
        <v>96</v>
      </c>
      <c r="F6" s="88" t="s">
        <v>95</v>
      </c>
      <c r="G6" s="88" t="s">
        <v>97</v>
      </c>
      <c r="H6" s="100"/>
    </row>
    <row r="7" spans="1:8" ht="13.5" customHeight="1" x14ac:dyDescent="0.25">
      <c r="A7" s="105" t="s">
        <v>46</v>
      </c>
      <c r="B7" s="29"/>
      <c r="C7" s="138"/>
      <c r="D7" s="139"/>
      <c r="E7" s="113"/>
      <c r="F7" s="113"/>
      <c r="G7" s="112"/>
      <c r="H7" s="101"/>
    </row>
    <row r="8" spans="1:8" ht="13.5" customHeight="1" x14ac:dyDescent="0.25">
      <c r="A8" s="102"/>
      <c r="B8" s="23"/>
      <c r="C8" s="137"/>
      <c r="D8" s="140"/>
      <c r="E8" s="109"/>
      <c r="F8" s="109"/>
      <c r="G8" s="111"/>
      <c r="H8" s="101"/>
    </row>
    <row r="9" spans="1:8" ht="13.5" customHeight="1" x14ac:dyDescent="0.25">
      <c r="A9" s="102" t="s">
        <v>47</v>
      </c>
      <c r="B9" s="22"/>
      <c r="C9" s="138"/>
      <c r="D9" s="139"/>
      <c r="E9" s="113"/>
      <c r="F9" s="113"/>
      <c r="G9" s="112"/>
      <c r="H9" s="101"/>
    </row>
    <row r="10" spans="1:8" ht="13.5" customHeight="1" x14ac:dyDescent="0.25">
      <c r="A10" s="102"/>
      <c r="B10" s="22"/>
      <c r="C10" s="137"/>
      <c r="D10" s="140"/>
      <c r="E10" s="109"/>
      <c r="F10" s="109"/>
      <c r="G10" s="111"/>
      <c r="H10" s="101"/>
    </row>
    <row r="11" spans="1:8" ht="13.5" customHeight="1" x14ac:dyDescent="0.25">
      <c r="A11" s="102" t="s">
        <v>48</v>
      </c>
      <c r="B11" s="22"/>
      <c r="C11" s="138"/>
      <c r="D11" s="139"/>
      <c r="E11" s="113"/>
      <c r="F11" s="113"/>
      <c r="G11" s="112"/>
      <c r="H11" s="101"/>
    </row>
    <row r="12" spans="1:8" ht="13.5" customHeight="1" x14ac:dyDescent="0.25">
      <c r="A12" s="102"/>
      <c r="B12" s="22"/>
      <c r="C12" s="137"/>
      <c r="D12" s="140"/>
      <c r="E12" s="109"/>
      <c r="F12" s="109"/>
      <c r="G12" s="111"/>
      <c r="H12" s="101"/>
    </row>
    <row r="13" spans="1:8" ht="13.5" customHeight="1" x14ac:dyDescent="0.25">
      <c r="A13" s="102" t="s">
        <v>45</v>
      </c>
      <c r="B13" s="22"/>
      <c r="C13" s="138"/>
      <c r="D13" s="139"/>
      <c r="E13" s="113"/>
      <c r="F13" s="113"/>
      <c r="G13" s="112"/>
      <c r="H13" s="153"/>
    </row>
    <row r="14" spans="1:8" ht="13.5" customHeight="1" x14ac:dyDescent="0.25">
      <c r="A14" s="102"/>
      <c r="B14" s="22"/>
      <c r="C14" s="137"/>
      <c r="D14" s="140"/>
      <c r="E14" s="109"/>
      <c r="F14" s="109"/>
      <c r="G14" s="111"/>
      <c r="H14" s="155"/>
    </row>
    <row r="15" spans="1:8" ht="13.5" customHeight="1" x14ac:dyDescent="0.25">
      <c r="A15" s="144" t="s">
        <v>49</v>
      </c>
      <c r="B15" s="22"/>
      <c r="C15" s="138"/>
      <c r="D15" s="139"/>
      <c r="E15" s="113"/>
      <c r="F15" s="113"/>
      <c r="G15" s="112"/>
      <c r="H15" s="101"/>
    </row>
    <row r="16" spans="1:8" ht="13.5" customHeight="1" thickBot="1" x14ac:dyDescent="0.3">
      <c r="A16" s="103"/>
      <c r="B16" s="24"/>
      <c r="C16" s="137"/>
      <c r="D16" s="140"/>
      <c r="E16" s="109"/>
      <c r="F16" s="109"/>
      <c r="G16" s="111"/>
      <c r="H16" s="104"/>
    </row>
    <row r="17" spans="1:8" ht="27" customHeight="1" x14ac:dyDescent="0.25">
      <c r="A17" s="9"/>
      <c r="B17" s="10"/>
      <c r="C17" s="11"/>
      <c r="D17" s="11"/>
      <c r="E17" s="11"/>
      <c r="F17" s="11"/>
      <c r="G17" s="11"/>
      <c r="H17" s="12" t="e">
        <f>AVERAGE(C7:G16)</f>
        <v>#DIV/0!</v>
      </c>
    </row>
    <row r="18" spans="1:8" ht="13.5" customHeight="1" thickBot="1" x14ac:dyDescent="0.3">
      <c r="A18" s="6"/>
      <c r="B18" s="7"/>
      <c r="C18" s="8"/>
      <c r="D18" s="8"/>
      <c r="E18" s="8"/>
      <c r="F18" s="8"/>
      <c r="G18" s="8"/>
      <c r="H18" s="7"/>
    </row>
    <row r="19" spans="1:8" ht="25.5" customHeight="1" thickBot="1" x14ac:dyDescent="0.3">
      <c r="A19" s="114" t="s">
        <v>44</v>
      </c>
      <c r="B19" s="114"/>
      <c r="C19" s="114"/>
      <c r="D19" s="114"/>
      <c r="E19" s="114"/>
      <c r="F19" s="114"/>
      <c r="G19" s="114"/>
      <c r="H19" s="114"/>
    </row>
    <row r="20" spans="1:8" ht="13.5" customHeight="1" thickBot="1" x14ac:dyDescent="0.3">
      <c r="A20" s="115" t="s">
        <v>0</v>
      </c>
      <c r="B20" s="117" t="s">
        <v>1</v>
      </c>
      <c r="C20" s="120" t="s">
        <v>2</v>
      </c>
      <c r="D20" s="121"/>
      <c r="E20" s="121"/>
      <c r="F20" s="121"/>
      <c r="G20" s="122"/>
      <c r="H20" s="93" t="s">
        <v>3</v>
      </c>
    </row>
    <row r="21" spans="1:8" ht="13.5" customHeight="1" x14ac:dyDescent="0.25">
      <c r="A21" s="116"/>
      <c r="B21" s="118"/>
      <c r="C21" s="48" t="s">
        <v>4</v>
      </c>
      <c r="D21" s="46" t="s">
        <v>5</v>
      </c>
      <c r="E21" s="46" t="s">
        <v>6</v>
      </c>
      <c r="F21" s="46" t="s">
        <v>7</v>
      </c>
      <c r="G21" s="47" t="s">
        <v>8</v>
      </c>
      <c r="H21" s="94"/>
    </row>
    <row r="22" spans="1:8" ht="24.75" customHeight="1" thickBot="1" x14ac:dyDescent="0.3">
      <c r="A22" s="116"/>
      <c r="B22" s="119"/>
      <c r="C22" s="87" t="s">
        <v>93</v>
      </c>
      <c r="D22" s="88" t="s">
        <v>94</v>
      </c>
      <c r="E22" s="88" t="s">
        <v>96</v>
      </c>
      <c r="F22" s="88" t="s">
        <v>95</v>
      </c>
      <c r="G22" s="88" t="s">
        <v>97</v>
      </c>
      <c r="H22" s="95"/>
    </row>
    <row r="23" spans="1:8" ht="25.5" customHeight="1" x14ac:dyDescent="0.25">
      <c r="A23" s="102" t="s">
        <v>91</v>
      </c>
      <c r="B23" s="25"/>
      <c r="C23" s="136"/>
      <c r="D23" s="141"/>
      <c r="E23" s="108"/>
      <c r="F23" s="108"/>
      <c r="G23" s="108"/>
      <c r="H23" s="123"/>
    </row>
    <row r="24" spans="1:8" ht="13.5" customHeight="1" x14ac:dyDescent="0.25">
      <c r="A24" s="102"/>
      <c r="B24" s="23"/>
      <c r="C24" s="170"/>
      <c r="D24" s="176"/>
      <c r="E24" s="156"/>
      <c r="F24" s="156"/>
      <c r="G24" s="156"/>
      <c r="H24" s="150"/>
    </row>
    <row r="25" spans="1:8" ht="13.5" customHeight="1" x14ac:dyDescent="0.25">
      <c r="A25" s="102"/>
      <c r="B25" s="23"/>
      <c r="C25" s="170"/>
      <c r="D25" s="176"/>
      <c r="E25" s="156"/>
      <c r="F25" s="156"/>
      <c r="G25" s="156"/>
      <c r="H25" s="150"/>
    </row>
    <row r="26" spans="1:8" ht="13.5" customHeight="1" x14ac:dyDescent="0.25">
      <c r="A26" s="102"/>
      <c r="B26" s="23"/>
      <c r="C26" s="170"/>
      <c r="D26" s="176"/>
      <c r="E26" s="156"/>
      <c r="F26" s="156"/>
      <c r="G26" s="156"/>
      <c r="H26" s="150"/>
    </row>
    <row r="27" spans="1:8" ht="13.5" customHeight="1" x14ac:dyDescent="0.25">
      <c r="A27" s="102"/>
      <c r="B27" s="23"/>
      <c r="C27" s="170"/>
      <c r="D27" s="176"/>
      <c r="E27" s="156"/>
      <c r="F27" s="156"/>
      <c r="G27" s="156"/>
      <c r="H27" s="150"/>
    </row>
    <row r="28" spans="1:8" ht="13.5" customHeight="1" x14ac:dyDescent="0.25">
      <c r="A28" s="102"/>
      <c r="B28" s="21"/>
      <c r="C28" s="171"/>
      <c r="D28" s="177"/>
      <c r="E28" s="157"/>
      <c r="F28" s="157"/>
      <c r="G28" s="157"/>
      <c r="H28" s="101"/>
    </row>
    <row r="29" spans="1:8" ht="13.5" customHeight="1" x14ac:dyDescent="0.25">
      <c r="A29" s="145" t="s">
        <v>50</v>
      </c>
      <c r="B29" s="21"/>
      <c r="C29" s="138"/>
      <c r="D29" s="173"/>
      <c r="E29" s="142"/>
      <c r="F29" s="142"/>
      <c r="G29" s="142"/>
      <c r="H29" s="153"/>
    </row>
    <row r="30" spans="1:8" ht="27" customHeight="1" x14ac:dyDescent="0.25">
      <c r="A30" s="146"/>
      <c r="B30" s="21"/>
      <c r="C30" s="170"/>
      <c r="D30" s="174"/>
      <c r="E30" s="151"/>
      <c r="F30" s="151"/>
      <c r="G30" s="151"/>
      <c r="H30" s="154"/>
    </row>
    <row r="31" spans="1:8" ht="13.5" customHeight="1" x14ac:dyDescent="0.25">
      <c r="A31" s="146"/>
      <c r="B31" s="21"/>
      <c r="C31" s="170"/>
      <c r="D31" s="174"/>
      <c r="E31" s="151"/>
      <c r="F31" s="151"/>
      <c r="G31" s="151"/>
      <c r="H31" s="154"/>
    </row>
    <row r="32" spans="1:8" ht="13.5" customHeight="1" x14ac:dyDescent="0.25">
      <c r="A32" s="147"/>
      <c r="B32" s="21"/>
      <c r="C32" s="171"/>
      <c r="D32" s="175"/>
      <c r="E32" s="152"/>
      <c r="F32" s="152"/>
      <c r="G32" s="152"/>
      <c r="H32" s="155"/>
    </row>
    <row r="33" spans="1:8" ht="13.5" customHeight="1" x14ac:dyDescent="0.25">
      <c r="A33" s="102" t="s">
        <v>51</v>
      </c>
      <c r="B33" s="21"/>
      <c r="C33" s="138"/>
      <c r="D33" s="173"/>
      <c r="E33" s="142"/>
      <c r="F33" s="142"/>
      <c r="G33" s="142"/>
      <c r="H33" s="101"/>
    </row>
    <row r="34" spans="1:8" ht="13.5" customHeight="1" thickBot="1" x14ac:dyDescent="0.3">
      <c r="A34" s="102"/>
      <c r="B34" s="4"/>
      <c r="C34" s="172"/>
      <c r="D34" s="178"/>
      <c r="E34" s="143"/>
      <c r="F34" s="143"/>
      <c r="G34" s="143"/>
      <c r="H34" s="101"/>
    </row>
    <row r="35" spans="1:8" ht="25.5" customHeight="1" x14ac:dyDescent="0.25">
      <c r="A35" s="9"/>
      <c r="B35" s="10"/>
      <c r="C35" s="11"/>
      <c r="D35" s="11"/>
      <c r="E35" s="11"/>
      <c r="F35" s="11"/>
      <c r="G35" s="11"/>
      <c r="H35" s="12" t="e">
        <f>AVERAGE(C23:G34)</f>
        <v>#DIV/0!</v>
      </c>
    </row>
    <row r="36" spans="1:8" ht="13.5" customHeight="1" thickBot="1" x14ac:dyDescent="0.3">
      <c r="A36" s="6"/>
      <c r="B36" s="7"/>
      <c r="C36" s="8"/>
      <c r="D36" s="8"/>
      <c r="E36" s="8"/>
      <c r="F36" s="8"/>
      <c r="G36" s="8"/>
      <c r="H36" s="7"/>
    </row>
    <row r="37" spans="1:8" ht="24" customHeight="1" thickBot="1" x14ac:dyDescent="0.3">
      <c r="A37" s="131" t="s">
        <v>32</v>
      </c>
      <c r="B37" s="114"/>
      <c r="C37" s="114"/>
      <c r="D37" s="114"/>
      <c r="E37" s="114"/>
      <c r="F37" s="114"/>
      <c r="G37" s="114"/>
      <c r="H37" s="132"/>
    </row>
    <row r="38" spans="1:8" ht="13.5" customHeight="1" thickBot="1" x14ac:dyDescent="0.3">
      <c r="A38" s="115" t="s">
        <v>0</v>
      </c>
      <c r="B38" s="117" t="s">
        <v>1</v>
      </c>
      <c r="C38" s="120" t="s">
        <v>2</v>
      </c>
      <c r="D38" s="121"/>
      <c r="E38" s="121"/>
      <c r="F38" s="121"/>
      <c r="G38" s="122"/>
      <c r="H38" s="99" t="s">
        <v>3</v>
      </c>
    </row>
    <row r="39" spans="1:8" ht="13.5" customHeight="1" x14ac:dyDescent="0.25">
      <c r="A39" s="116"/>
      <c r="B39" s="118"/>
      <c r="C39" s="43" t="s">
        <v>4</v>
      </c>
      <c r="D39" s="44" t="s">
        <v>5</v>
      </c>
      <c r="E39" s="44" t="s">
        <v>6</v>
      </c>
      <c r="F39" s="44" t="s">
        <v>7</v>
      </c>
      <c r="G39" s="51" t="s">
        <v>8</v>
      </c>
      <c r="H39" s="100"/>
    </row>
    <row r="40" spans="1:8" ht="23.25" customHeight="1" thickBot="1" x14ac:dyDescent="0.3">
      <c r="A40" s="116"/>
      <c r="B40" s="119"/>
      <c r="C40" s="87" t="s">
        <v>93</v>
      </c>
      <c r="D40" s="88" t="s">
        <v>94</v>
      </c>
      <c r="E40" s="88" t="s">
        <v>96</v>
      </c>
      <c r="F40" s="88" t="s">
        <v>95</v>
      </c>
      <c r="G40" s="88" t="s">
        <v>97</v>
      </c>
      <c r="H40" s="100"/>
    </row>
    <row r="41" spans="1:8" ht="13.5" customHeight="1" x14ac:dyDescent="0.25">
      <c r="A41" s="102" t="s">
        <v>52</v>
      </c>
      <c r="B41" s="25"/>
      <c r="C41" s="106"/>
      <c r="D41" s="108"/>
      <c r="E41" s="108"/>
      <c r="F41" s="108"/>
      <c r="G41" s="110"/>
      <c r="H41" s="101"/>
    </row>
    <row r="42" spans="1:8" ht="13.5" customHeight="1" x14ac:dyDescent="0.25">
      <c r="A42" s="102"/>
      <c r="B42" s="23"/>
      <c r="C42" s="133"/>
      <c r="D42" s="168"/>
      <c r="E42" s="168"/>
      <c r="F42" s="168"/>
      <c r="G42" s="167"/>
      <c r="H42" s="101"/>
    </row>
    <row r="43" spans="1:8" ht="13.5" customHeight="1" x14ac:dyDescent="0.25">
      <c r="A43" s="102"/>
      <c r="B43" s="23"/>
      <c r="C43" s="133"/>
      <c r="D43" s="168"/>
      <c r="E43" s="168"/>
      <c r="F43" s="168"/>
      <c r="G43" s="167"/>
      <c r="H43" s="101"/>
    </row>
    <row r="44" spans="1:8" ht="13.5" customHeight="1" x14ac:dyDescent="0.25">
      <c r="A44" s="102"/>
      <c r="B44" s="23"/>
      <c r="C44" s="133"/>
      <c r="D44" s="168"/>
      <c r="E44" s="168"/>
      <c r="F44" s="168"/>
      <c r="G44" s="167"/>
      <c r="H44" s="101"/>
    </row>
    <row r="45" spans="1:8" ht="13.5" customHeight="1" thickBot="1" x14ac:dyDescent="0.3">
      <c r="A45" s="102"/>
      <c r="B45" s="21"/>
      <c r="C45" s="169"/>
      <c r="D45" s="134"/>
      <c r="E45" s="134"/>
      <c r="F45" s="134"/>
      <c r="G45" s="135"/>
      <c r="H45" s="101"/>
    </row>
    <row r="46" spans="1:8" ht="25.5" customHeight="1" x14ac:dyDescent="0.25">
      <c r="A46" s="9"/>
      <c r="B46" s="10"/>
      <c r="C46" s="11"/>
      <c r="D46" s="11"/>
      <c r="E46" s="11"/>
      <c r="F46" s="11"/>
      <c r="G46" s="11"/>
      <c r="H46" s="12" t="e">
        <f>AVERAGE(C41:G45)</f>
        <v>#DIV/0!</v>
      </c>
    </row>
    <row r="47" spans="1:8" ht="11.25" customHeight="1" thickBot="1" x14ac:dyDescent="0.3">
      <c r="A47" s="17"/>
      <c r="B47" s="18"/>
      <c r="C47" s="19"/>
      <c r="D47" s="19"/>
      <c r="E47" s="19"/>
      <c r="F47" s="19"/>
      <c r="G47" s="19"/>
      <c r="H47" s="20"/>
    </row>
    <row r="48" spans="1:8" ht="25.5" customHeight="1" thickBot="1" x14ac:dyDescent="0.3">
      <c r="A48" s="131" t="s">
        <v>33</v>
      </c>
      <c r="B48" s="114"/>
      <c r="C48" s="114"/>
      <c r="D48" s="114"/>
      <c r="E48" s="114"/>
      <c r="F48" s="114"/>
      <c r="G48" s="114"/>
      <c r="H48" s="132"/>
    </row>
    <row r="49" spans="1:8" ht="25.5" customHeight="1" thickBot="1" x14ac:dyDescent="0.3">
      <c r="A49" s="115" t="s">
        <v>0</v>
      </c>
      <c r="B49" s="117" t="s">
        <v>1</v>
      </c>
      <c r="C49" s="120" t="s">
        <v>2</v>
      </c>
      <c r="D49" s="121"/>
      <c r="E49" s="121"/>
      <c r="F49" s="121"/>
      <c r="G49" s="122"/>
      <c r="H49" s="99" t="s">
        <v>3</v>
      </c>
    </row>
    <row r="50" spans="1:8" ht="17.25" customHeight="1" x14ac:dyDescent="0.25">
      <c r="A50" s="116"/>
      <c r="B50" s="118"/>
      <c r="C50" s="43" t="s">
        <v>4</v>
      </c>
      <c r="D50" s="44" t="s">
        <v>5</v>
      </c>
      <c r="E50" s="44" t="s">
        <v>6</v>
      </c>
      <c r="F50" s="44" t="s">
        <v>7</v>
      </c>
      <c r="G50" s="51" t="s">
        <v>8</v>
      </c>
      <c r="H50" s="100"/>
    </row>
    <row r="51" spans="1:8" ht="23.25" customHeight="1" thickBot="1" x14ac:dyDescent="0.3">
      <c r="A51" s="148"/>
      <c r="B51" s="119"/>
      <c r="C51" s="87" t="s">
        <v>93</v>
      </c>
      <c r="D51" s="88" t="s">
        <v>94</v>
      </c>
      <c r="E51" s="88" t="s">
        <v>96</v>
      </c>
      <c r="F51" s="88" t="s">
        <v>95</v>
      </c>
      <c r="G51" s="88" t="s">
        <v>97</v>
      </c>
      <c r="H51" s="149"/>
    </row>
    <row r="52" spans="1:8" ht="27" customHeight="1" x14ac:dyDescent="0.25">
      <c r="A52" s="102" t="s">
        <v>53</v>
      </c>
      <c r="B52" s="26"/>
      <c r="C52" s="165"/>
      <c r="D52" s="163"/>
      <c r="E52" s="163"/>
      <c r="F52" s="163"/>
      <c r="G52" s="162"/>
      <c r="H52" s="101"/>
    </row>
    <row r="53" spans="1:8" ht="15.75" customHeight="1" x14ac:dyDescent="0.25">
      <c r="A53" s="102"/>
      <c r="B53" s="27"/>
      <c r="C53" s="166"/>
      <c r="D53" s="164"/>
      <c r="E53" s="164"/>
      <c r="F53" s="164"/>
      <c r="G53" s="161"/>
      <c r="H53" s="101"/>
    </row>
    <row r="54" spans="1:8" ht="15" customHeight="1" x14ac:dyDescent="0.25">
      <c r="A54" s="102" t="s">
        <v>54</v>
      </c>
      <c r="B54" s="26"/>
      <c r="C54" s="166"/>
      <c r="D54" s="164"/>
      <c r="E54" s="164"/>
      <c r="F54" s="164"/>
      <c r="G54" s="158"/>
      <c r="H54" s="101"/>
    </row>
    <row r="55" spans="1:8" ht="13.5" customHeight="1" x14ac:dyDescent="0.25">
      <c r="A55" s="102"/>
      <c r="B55" s="26"/>
      <c r="C55" s="166"/>
      <c r="D55" s="164"/>
      <c r="E55" s="164"/>
      <c r="F55" s="164"/>
      <c r="G55" s="161"/>
      <c r="H55" s="101"/>
    </row>
    <row r="56" spans="1:8" ht="25.5" customHeight="1" x14ac:dyDescent="0.25">
      <c r="A56" s="102" t="s">
        <v>55</v>
      </c>
      <c r="B56" s="26"/>
      <c r="C56" s="166"/>
      <c r="D56" s="164"/>
      <c r="E56" s="164"/>
      <c r="F56" s="164"/>
      <c r="G56" s="158"/>
      <c r="H56" s="101"/>
    </row>
    <row r="57" spans="1:8" ht="14.25" customHeight="1" x14ac:dyDescent="0.25">
      <c r="A57" s="102"/>
      <c r="B57" s="27"/>
      <c r="C57" s="166"/>
      <c r="D57" s="164"/>
      <c r="E57" s="164"/>
      <c r="F57" s="164"/>
      <c r="G57" s="161"/>
      <c r="H57" s="101"/>
    </row>
    <row r="58" spans="1:8" ht="15" customHeight="1" x14ac:dyDescent="0.25">
      <c r="A58" s="102" t="s">
        <v>56</v>
      </c>
      <c r="B58" s="26"/>
      <c r="C58" s="166"/>
      <c r="D58" s="164"/>
      <c r="E58" s="164"/>
      <c r="F58" s="164"/>
      <c r="G58" s="158"/>
      <c r="H58" s="101"/>
    </row>
    <row r="59" spans="1:8" ht="15" customHeight="1" x14ac:dyDescent="0.25">
      <c r="A59" s="102"/>
      <c r="B59" s="26"/>
      <c r="C59" s="166"/>
      <c r="D59" s="164"/>
      <c r="E59" s="164"/>
      <c r="F59" s="164"/>
      <c r="G59" s="160"/>
      <c r="H59" s="101"/>
    </row>
    <row r="60" spans="1:8" ht="14.25" customHeight="1" x14ac:dyDescent="0.25">
      <c r="A60" s="102"/>
      <c r="B60" s="26"/>
      <c r="C60" s="166"/>
      <c r="D60" s="164"/>
      <c r="E60" s="164"/>
      <c r="F60" s="164"/>
      <c r="G60" s="161"/>
      <c r="H60" s="101"/>
    </row>
    <row r="61" spans="1:8" ht="15" customHeight="1" x14ac:dyDescent="0.25">
      <c r="A61" s="102" t="s">
        <v>57</v>
      </c>
      <c r="B61" s="26"/>
      <c r="C61" s="166"/>
      <c r="D61" s="164"/>
      <c r="E61" s="164"/>
      <c r="F61" s="164"/>
      <c r="G61" s="158"/>
      <c r="H61" s="101"/>
    </row>
    <row r="62" spans="1:8" ht="13.5" customHeight="1" thickBot="1" x14ac:dyDescent="0.3">
      <c r="A62" s="103"/>
      <c r="B62" s="28"/>
      <c r="C62" s="180"/>
      <c r="D62" s="179"/>
      <c r="E62" s="179"/>
      <c r="F62" s="179"/>
      <c r="G62" s="159"/>
      <c r="H62" s="104"/>
    </row>
    <row r="63" spans="1:8" ht="25.5" customHeight="1" x14ac:dyDescent="0.25">
      <c r="A63" s="17"/>
      <c r="B63" s="18"/>
      <c r="C63" s="19"/>
      <c r="D63" s="19"/>
      <c r="E63" s="19"/>
      <c r="F63" s="19"/>
      <c r="G63" s="19"/>
      <c r="H63" s="12" t="e">
        <f>AVERAGE(C52:G62)</f>
        <v>#DIV/0!</v>
      </c>
    </row>
    <row r="64" spans="1:8" ht="13.5" customHeight="1" thickBot="1" x14ac:dyDescent="0.3">
      <c r="A64" s="6"/>
      <c r="B64" s="7"/>
      <c r="C64" s="8"/>
      <c r="D64" s="8"/>
      <c r="E64" s="8"/>
      <c r="F64" s="8"/>
      <c r="G64" s="8"/>
      <c r="H64" s="7"/>
    </row>
    <row r="65" spans="1:8" ht="29.25" customHeight="1" thickBot="1" x14ac:dyDescent="0.3">
      <c r="A65" s="126" t="s">
        <v>81</v>
      </c>
      <c r="B65" s="127"/>
      <c r="C65" s="127"/>
      <c r="D65" s="127"/>
      <c r="E65" s="127"/>
      <c r="F65" s="127"/>
      <c r="G65" s="127"/>
      <c r="H65" s="128"/>
    </row>
    <row r="66" spans="1:8" ht="13.5" customHeight="1" x14ac:dyDescent="0.25">
      <c r="A66" s="129" t="s">
        <v>23</v>
      </c>
      <c r="B66" s="129"/>
      <c r="C66" s="129"/>
      <c r="D66" s="129"/>
      <c r="E66" s="129"/>
      <c r="F66" s="129"/>
      <c r="G66" s="129"/>
      <c r="H66" s="129"/>
    </row>
    <row r="67" spans="1:8" ht="13.5" customHeight="1" x14ac:dyDescent="0.25">
      <c r="A67" s="130"/>
      <c r="B67" s="130"/>
      <c r="C67" s="130"/>
      <c r="D67" s="130"/>
      <c r="E67" s="130"/>
      <c r="F67" s="130"/>
      <c r="G67" s="130"/>
      <c r="H67" s="130"/>
    </row>
    <row r="68" spans="1:8" ht="13.5" customHeight="1" x14ac:dyDescent="0.25">
      <c r="A68" s="130"/>
      <c r="B68" s="130"/>
      <c r="C68" s="130"/>
      <c r="D68" s="130"/>
      <c r="E68" s="130"/>
      <c r="F68" s="130"/>
      <c r="G68" s="130"/>
      <c r="H68" s="130"/>
    </row>
    <row r="69" spans="1:8" ht="13.5" customHeight="1" x14ac:dyDescent="0.25">
      <c r="A69" s="130"/>
      <c r="B69" s="130"/>
      <c r="C69" s="130"/>
      <c r="D69" s="130"/>
      <c r="E69" s="130"/>
      <c r="F69" s="130"/>
      <c r="G69" s="130"/>
      <c r="H69" s="130"/>
    </row>
    <row r="70" spans="1:8" ht="13.5" customHeight="1" x14ac:dyDescent="0.25">
      <c r="A70" s="130"/>
      <c r="B70" s="130"/>
      <c r="C70" s="130"/>
      <c r="D70" s="130"/>
      <c r="E70" s="130"/>
      <c r="F70" s="130"/>
      <c r="G70" s="130"/>
      <c r="H70" s="130"/>
    </row>
    <row r="71" spans="1:8" ht="13.5" customHeight="1" x14ac:dyDescent="0.25">
      <c r="A71" s="2"/>
    </row>
    <row r="72" spans="1:8" ht="13.5" customHeight="1" x14ac:dyDescent="0.25">
      <c r="A72" s="2"/>
    </row>
    <row r="73" spans="1:8" ht="13.5" customHeight="1" x14ac:dyDescent="0.25">
      <c r="A73" s="2"/>
    </row>
  </sheetData>
  <sheetProtection password="8B13" sheet="1" objects="1" scenarios="1"/>
  <protectedRanges>
    <protectedRange sqref="E29 B7:B16 B23:B34 B41:B45 B52:B62" name="Intervalo3"/>
    <protectedRange sqref="C6:G6 C22:G22 C40:G40 C51:G51" name="Intervalo2"/>
    <protectedRange sqref="C7:H16 C23:H34 C41:H45 C52:H62 A66" name="Intervalo1"/>
  </protectedRanges>
  <mergeCells count="121">
    <mergeCell ref="C54:C55"/>
    <mergeCell ref="D54:D55"/>
    <mergeCell ref="E61:E62"/>
    <mergeCell ref="F61:F62"/>
    <mergeCell ref="D61:D62"/>
    <mergeCell ref="C61:C62"/>
    <mergeCell ref="C56:C57"/>
    <mergeCell ref="C58:C60"/>
    <mergeCell ref="E58:E60"/>
    <mergeCell ref="F58:F60"/>
    <mergeCell ref="D58:D60"/>
    <mergeCell ref="G41:G45"/>
    <mergeCell ref="F41:F45"/>
    <mergeCell ref="C41:C45"/>
    <mergeCell ref="D41:D45"/>
    <mergeCell ref="E41:E45"/>
    <mergeCell ref="E9:E10"/>
    <mergeCell ref="D15:D16"/>
    <mergeCell ref="C23:C28"/>
    <mergeCell ref="C33:C34"/>
    <mergeCell ref="C29:C32"/>
    <mergeCell ref="D29:D32"/>
    <mergeCell ref="D23:D28"/>
    <mergeCell ref="E33:E34"/>
    <mergeCell ref="D33:D34"/>
    <mergeCell ref="E29:E32"/>
    <mergeCell ref="E23:E28"/>
    <mergeCell ref="D13:D14"/>
    <mergeCell ref="C13:C14"/>
    <mergeCell ref="C15:C16"/>
    <mergeCell ref="C11:C12"/>
    <mergeCell ref="C9:C10"/>
    <mergeCell ref="D9:D10"/>
    <mergeCell ref="D11:D12"/>
    <mergeCell ref="G13:G14"/>
    <mergeCell ref="A52:A53"/>
    <mergeCell ref="H52:H53"/>
    <mergeCell ref="A61:A62"/>
    <mergeCell ref="H61:H62"/>
    <mergeCell ref="A54:A55"/>
    <mergeCell ref="H54:H55"/>
    <mergeCell ref="A56:A57"/>
    <mergeCell ref="H56:H57"/>
    <mergeCell ref="A58:A60"/>
    <mergeCell ref="H58:H60"/>
    <mergeCell ref="G61:G62"/>
    <mergeCell ref="G58:G60"/>
    <mergeCell ref="G56:G57"/>
    <mergeCell ref="G54:G55"/>
    <mergeCell ref="G52:G53"/>
    <mergeCell ref="F52:F53"/>
    <mergeCell ref="F54:F55"/>
    <mergeCell ref="F56:F57"/>
    <mergeCell ref="E54:E55"/>
    <mergeCell ref="E56:E57"/>
    <mergeCell ref="D56:D57"/>
    <mergeCell ref="E52:E53"/>
    <mergeCell ref="D52:D53"/>
    <mergeCell ref="C52:C53"/>
    <mergeCell ref="A33:A34"/>
    <mergeCell ref="H33:H34"/>
    <mergeCell ref="G29:G32"/>
    <mergeCell ref="G33:G34"/>
    <mergeCell ref="H29:H32"/>
    <mergeCell ref="F29:F32"/>
    <mergeCell ref="H13:H14"/>
    <mergeCell ref="G15:G16"/>
    <mergeCell ref="F15:F16"/>
    <mergeCell ref="E15:E16"/>
    <mergeCell ref="E13:E14"/>
    <mergeCell ref="F13:F14"/>
    <mergeCell ref="G23:G28"/>
    <mergeCell ref="F23:F28"/>
    <mergeCell ref="G7:G8"/>
    <mergeCell ref="G9:G10"/>
    <mergeCell ref="G11:G12"/>
    <mergeCell ref="F9:F10"/>
    <mergeCell ref="F11:F12"/>
    <mergeCell ref="E11:E12"/>
    <mergeCell ref="A65:H65"/>
    <mergeCell ref="A66:H70"/>
    <mergeCell ref="A13:A14"/>
    <mergeCell ref="A29:A32"/>
    <mergeCell ref="A48:H48"/>
    <mergeCell ref="A49:A51"/>
    <mergeCell ref="B49:B51"/>
    <mergeCell ref="C49:G49"/>
    <mergeCell ref="H49:H51"/>
    <mergeCell ref="A41:A45"/>
    <mergeCell ref="H41:H45"/>
    <mergeCell ref="A37:H37"/>
    <mergeCell ref="A38:A40"/>
    <mergeCell ref="B38:B40"/>
    <mergeCell ref="C38:G38"/>
    <mergeCell ref="H38:H40"/>
    <mergeCell ref="A23:A28"/>
    <mergeCell ref="H23:H28"/>
    <mergeCell ref="A1:H1"/>
    <mergeCell ref="A3:H3"/>
    <mergeCell ref="A4:A6"/>
    <mergeCell ref="B4:B6"/>
    <mergeCell ref="C4:G4"/>
    <mergeCell ref="H4:H6"/>
    <mergeCell ref="F33:F34"/>
    <mergeCell ref="A15:A16"/>
    <mergeCell ref="H15:H16"/>
    <mergeCell ref="A19:H19"/>
    <mergeCell ref="A20:A22"/>
    <mergeCell ref="B20:B22"/>
    <mergeCell ref="C20:G20"/>
    <mergeCell ref="H20:H22"/>
    <mergeCell ref="A7:A8"/>
    <mergeCell ref="H7:H8"/>
    <mergeCell ref="A9:A10"/>
    <mergeCell ref="H9:H10"/>
    <mergeCell ref="A11:A12"/>
    <mergeCell ref="H11:H12"/>
    <mergeCell ref="C7:C8"/>
    <mergeCell ref="D7:D8"/>
    <mergeCell ref="E7:E8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&amp;L&amp;"-,Itálico"Ad duo
______________________________&amp;R&amp;"-,Itálico"12 de julho de 2011
______________________________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view="pageLayout" topLeftCell="A2" zoomScale="70" zoomScaleNormal="70" zoomScalePageLayoutView="70" workbookViewId="0">
      <selection activeCell="A2" sqref="A2"/>
    </sheetView>
  </sheetViews>
  <sheetFormatPr defaultRowHeight="13.5" customHeight="1" x14ac:dyDescent="0.25"/>
  <cols>
    <col min="1" max="1" width="83.42578125" style="1" bestFit="1" customWidth="1"/>
    <col min="2" max="2" width="65.140625" style="1" customWidth="1"/>
    <col min="3" max="4" width="6.28515625" style="1" customWidth="1"/>
    <col min="5" max="5" width="8.28515625" style="1" bestFit="1" customWidth="1"/>
    <col min="6" max="6" width="6.7109375" style="1" customWidth="1"/>
    <col min="7" max="7" width="7.7109375" style="1" customWidth="1"/>
    <col min="8" max="8" width="18" style="1" customWidth="1"/>
    <col min="9" max="16384" width="9.140625" style="1"/>
  </cols>
  <sheetData>
    <row r="1" spans="1:8" ht="25.5" customHeight="1" x14ac:dyDescent="0.25">
      <c r="A1" s="125" t="s">
        <v>27</v>
      </c>
      <c r="B1" s="125"/>
      <c r="C1" s="125"/>
      <c r="D1" s="125"/>
      <c r="E1" s="125"/>
      <c r="F1" s="125"/>
      <c r="G1" s="125"/>
      <c r="H1" s="125"/>
    </row>
    <row r="2" spans="1:8" ht="13.5" customHeight="1" x14ac:dyDescent="0.25">
      <c r="A2" s="14"/>
      <c r="B2" s="15"/>
      <c r="C2" s="15"/>
      <c r="D2" s="15"/>
      <c r="E2" s="15"/>
      <c r="F2" s="15"/>
      <c r="G2" s="15"/>
      <c r="H2" s="15"/>
    </row>
    <row r="3" spans="1:8" ht="21.75" customHeight="1" thickBot="1" x14ac:dyDescent="0.3">
      <c r="A3" s="89" t="s">
        <v>58</v>
      </c>
      <c r="B3" s="89"/>
      <c r="C3" s="89"/>
      <c r="D3" s="89"/>
      <c r="E3" s="89"/>
      <c r="F3" s="89"/>
      <c r="G3" s="89"/>
      <c r="H3" s="89"/>
    </row>
    <row r="4" spans="1:8" ht="13.5" customHeight="1" thickBot="1" x14ac:dyDescent="0.3">
      <c r="A4" s="90" t="s">
        <v>0</v>
      </c>
      <c r="B4" s="93" t="s">
        <v>1</v>
      </c>
      <c r="C4" s="96" t="s">
        <v>2</v>
      </c>
      <c r="D4" s="97"/>
      <c r="E4" s="97"/>
      <c r="F4" s="97"/>
      <c r="G4" s="97"/>
      <c r="H4" s="99" t="s">
        <v>3</v>
      </c>
    </row>
    <row r="5" spans="1:8" ht="13.5" customHeight="1" x14ac:dyDescent="0.25">
      <c r="A5" s="91"/>
      <c r="B5" s="94"/>
      <c r="C5" s="43" t="s">
        <v>4</v>
      </c>
      <c r="D5" s="44" t="s">
        <v>5</v>
      </c>
      <c r="E5" s="44" t="s">
        <v>6</v>
      </c>
      <c r="F5" s="44" t="s">
        <v>7</v>
      </c>
      <c r="G5" s="45" t="s">
        <v>8</v>
      </c>
      <c r="H5" s="100"/>
    </row>
    <row r="6" spans="1:8" ht="23.25" customHeight="1" thickBot="1" x14ac:dyDescent="0.3">
      <c r="A6" s="92"/>
      <c r="B6" s="95"/>
      <c r="C6" s="87" t="s">
        <v>93</v>
      </c>
      <c r="D6" s="88" t="s">
        <v>94</v>
      </c>
      <c r="E6" s="88" t="s">
        <v>96</v>
      </c>
      <c r="F6" s="88" t="s">
        <v>95</v>
      </c>
      <c r="G6" s="88" t="s">
        <v>97</v>
      </c>
      <c r="H6" s="100"/>
    </row>
    <row r="7" spans="1:8" ht="13.5" customHeight="1" x14ac:dyDescent="0.25">
      <c r="A7" s="105" t="s">
        <v>61</v>
      </c>
      <c r="B7" s="76"/>
      <c r="C7" s="106"/>
      <c r="D7" s="108"/>
      <c r="E7" s="108"/>
      <c r="F7" s="108"/>
      <c r="G7" s="110"/>
      <c r="H7" s="101"/>
    </row>
    <row r="8" spans="1:8" ht="13.5" customHeight="1" x14ac:dyDescent="0.25">
      <c r="A8" s="102"/>
      <c r="B8" s="74"/>
      <c r="C8" s="107"/>
      <c r="D8" s="109"/>
      <c r="E8" s="109"/>
      <c r="F8" s="109"/>
      <c r="G8" s="111"/>
      <c r="H8" s="101"/>
    </row>
    <row r="9" spans="1:8" ht="13.5" customHeight="1" x14ac:dyDescent="0.25">
      <c r="A9" s="102" t="s">
        <v>62</v>
      </c>
      <c r="B9" s="74"/>
      <c r="C9" s="124"/>
      <c r="D9" s="113"/>
      <c r="E9" s="113"/>
      <c r="F9" s="113"/>
      <c r="G9" s="112"/>
      <c r="H9" s="101"/>
    </row>
    <row r="10" spans="1:8" ht="13.5" customHeight="1" x14ac:dyDescent="0.25">
      <c r="A10" s="102"/>
      <c r="B10" s="74"/>
      <c r="C10" s="107"/>
      <c r="D10" s="109"/>
      <c r="E10" s="109"/>
      <c r="F10" s="109"/>
      <c r="G10" s="111"/>
      <c r="H10" s="101"/>
    </row>
    <row r="11" spans="1:8" ht="13.5" customHeight="1" x14ac:dyDescent="0.25">
      <c r="A11" s="102" t="s">
        <v>63</v>
      </c>
      <c r="B11" s="74"/>
      <c r="C11" s="124"/>
      <c r="D11" s="113"/>
      <c r="E11" s="113"/>
      <c r="F11" s="113"/>
      <c r="G11" s="112"/>
      <c r="H11" s="101"/>
    </row>
    <row r="12" spans="1:8" ht="13.5" customHeight="1" x14ac:dyDescent="0.25">
      <c r="A12" s="102"/>
      <c r="B12" s="74"/>
      <c r="C12" s="133"/>
      <c r="D12" s="168"/>
      <c r="E12" s="168"/>
      <c r="F12" s="168"/>
      <c r="G12" s="167"/>
      <c r="H12" s="101"/>
    </row>
    <row r="13" spans="1:8" ht="13.5" customHeight="1" x14ac:dyDescent="0.25">
      <c r="A13" s="102"/>
      <c r="B13" s="74"/>
      <c r="C13" s="107"/>
      <c r="D13" s="109"/>
      <c r="E13" s="109"/>
      <c r="F13" s="109"/>
      <c r="G13" s="111"/>
      <c r="H13" s="101"/>
    </row>
    <row r="14" spans="1:8" ht="13.5" customHeight="1" x14ac:dyDescent="0.25">
      <c r="A14" s="145" t="s">
        <v>64</v>
      </c>
      <c r="B14" s="74"/>
      <c r="C14" s="124"/>
      <c r="D14" s="113"/>
      <c r="E14" s="113"/>
      <c r="F14" s="113"/>
      <c r="G14" s="112"/>
      <c r="H14" s="153"/>
    </row>
    <row r="15" spans="1:8" ht="13.5" customHeight="1" x14ac:dyDescent="0.25">
      <c r="A15" s="147"/>
      <c r="B15" s="74"/>
      <c r="C15" s="107"/>
      <c r="D15" s="109"/>
      <c r="E15" s="109"/>
      <c r="F15" s="109"/>
      <c r="G15" s="111"/>
      <c r="H15" s="155"/>
    </row>
    <row r="16" spans="1:8" ht="13.5" customHeight="1" x14ac:dyDescent="0.25">
      <c r="A16" s="145" t="s">
        <v>65</v>
      </c>
      <c r="B16" s="74"/>
      <c r="C16" s="124"/>
      <c r="D16" s="113"/>
      <c r="E16" s="113"/>
      <c r="F16" s="113"/>
      <c r="G16" s="112"/>
      <c r="H16" s="153"/>
    </row>
    <row r="17" spans="1:8" ht="13.5" customHeight="1" x14ac:dyDescent="0.25">
      <c r="A17" s="146"/>
      <c r="B17" s="74"/>
      <c r="C17" s="133"/>
      <c r="D17" s="168"/>
      <c r="E17" s="168"/>
      <c r="F17" s="168"/>
      <c r="G17" s="167"/>
      <c r="H17" s="154"/>
    </row>
    <row r="18" spans="1:8" ht="13.5" customHeight="1" x14ac:dyDescent="0.25">
      <c r="A18" s="147"/>
      <c r="B18" s="74"/>
      <c r="C18" s="107"/>
      <c r="D18" s="109"/>
      <c r="E18" s="109"/>
      <c r="F18" s="109"/>
      <c r="G18" s="111"/>
      <c r="H18" s="155"/>
    </row>
    <row r="19" spans="1:8" ht="24.75" customHeight="1" x14ac:dyDescent="0.25">
      <c r="A19" s="102" t="s">
        <v>66</v>
      </c>
      <c r="B19" s="22"/>
      <c r="C19" s="124"/>
      <c r="D19" s="113"/>
      <c r="E19" s="113"/>
      <c r="F19" s="113"/>
      <c r="G19" s="112"/>
      <c r="H19" s="101"/>
    </row>
    <row r="20" spans="1:8" ht="24.75" customHeight="1" x14ac:dyDescent="0.25">
      <c r="A20" s="181"/>
      <c r="B20" s="77"/>
      <c r="C20" s="133"/>
      <c r="D20" s="168"/>
      <c r="E20" s="168"/>
      <c r="F20" s="168"/>
      <c r="G20" s="167"/>
      <c r="H20" s="182"/>
    </row>
    <row r="21" spans="1:8" ht="13.5" customHeight="1" thickBot="1" x14ac:dyDescent="0.3">
      <c r="A21" s="103"/>
      <c r="B21" s="75"/>
      <c r="C21" s="169"/>
      <c r="D21" s="134"/>
      <c r="E21" s="134"/>
      <c r="F21" s="134"/>
      <c r="G21" s="135"/>
      <c r="H21" s="104"/>
    </row>
    <row r="22" spans="1:8" ht="27" customHeight="1" x14ac:dyDescent="0.25">
      <c r="A22" s="9"/>
      <c r="B22" s="10"/>
      <c r="C22" s="11"/>
      <c r="D22" s="11"/>
      <c r="E22" s="11"/>
      <c r="F22" s="11"/>
      <c r="G22" s="11"/>
      <c r="H22" s="12" t="e">
        <f>AVERAGE(C7:G21)</f>
        <v>#DIV/0!</v>
      </c>
    </row>
    <row r="23" spans="1:8" ht="13.5" customHeight="1" thickBot="1" x14ac:dyDescent="0.3">
      <c r="A23" s="6"/>
      <c r="B23" s="7"/>
      <c r="C23" s="8"/>
      <c r="D23" s="8"/>
      <c r="E23" s="8"/>
      <c r="F23" s="8"/>
      <c r="G23" s="8"/>
      <c r="H23" s="7"/>
    </row>
    <row r="24" spans="1:8" ht="25.5" customHeight="1" thickBot="1" x14ac:dyDescent="0.3">
      <c r="A24" s="114" t="s">
        <v>59</v>
      </c>
      <c r="B24" s="114"/>
      <c r="C24" s="114"/>
      <c r="D24" s="114"/>
      <c r="E24" s="114"/>
      <c r="F24" s="114"/>
      <c r="G24" s="114"/>
      <c r="H24" s="114"/>
    </row>
    <row r="25" spans="1:8" ht="13.5" customHeight="1" thickBot="1" x14ac:dyDescent="0.3">
      <c r="A25" s="115" t="s">
        <v>0</v>
      </c>
      <c r="B25" s="117" t="s">
        <v>1</v>
      </c>
      <c r="C25" s="120" t="s">
        <v>2</v>
      </c>
      <c r="D25" s="121"/>
      <c r="E25" s="121"/>
      <c r="F25" s="121"/>
      <c r="G25" s="122"/>
      <c r="H25" s="93" t="s">
        <v>3</v>
      </c>
    </row>
    <row r="26" spans="1:8" ht="13.5" customHeight="1" x14ac:dyDescent="0.25">
      <c r="A26" s="116"/>
      <c r="B26" s="118"/>
      <c r="C26" s="43" t="s">
        <v>4</v>
      </c>
      <c r="D26" s="44" t="s">
        <v>5</v>
      </c>
      <c r="E26" s="44" t="s">
        <v>6</v>
      </c>
      <c r="F26" s="44" t="s">
        <v>7</v>
      </c>
      <c r="G26" s="51" t="s">
        <v>8</v>
      </c>
      <c r="H26" s="94"/>
    </row>
    <row r="27" spans="1:8" ht="24.75" customHeight="1" thickBot="1" x14ac:dyDescent="0.3">
      <c r="A27" s="116"/>
      <c r="B27" s="119"/>
      <c r="C27" s="87" t="s">
        <v>93</v>
      </c>
      <c r="D27" s="88" t="s">
        <v>94</v>
      </c>
      <c r="E27" s="88" t="s">
        <v>96</v>
      </c>
      <c r="F27" s="88" t="s">
        <v>95</v>
      </c>
      <c r="G27" s="88" t="s">
        <v>97</v>
      </c>
      <c r="H27" s="95"/>
    </row>
    <row r="28" spans="1:8" ht="13.5" customHeight="1" x14ac:dyDescent="0.25">
      <c r="A28" s="102" t="s">
        <v>67</v>
      </c>
      <c r="B28" s="25"/>
      <c r="C28" s="106"/>
      <c r="D28" s="108"/>
      <c r="E28" s="108"/>
      <c r="F28" s="108"/>
      <c r="G28" s="110"/>
      <c r="H28" s="123"/>
    </row>
    <row r="29" spans="1:8" ht="13.5" customHeight="1" x14ac:dyDescent="0.25">
      <c r="A29" s="102"/>
      <c r="B29" s="23"/>
      <c r="C29" s="133"/>
      <c r="D29" s="168"/>
      <c r="E29" s="168"/>
      <c r="F29" s="168"/>
      <c r="G29" s="167"/>
      <c r="H29" s="150"/>
    </row>
    <row r="30" spans="1:8" ht="13.5" customHeight="1" x14ac:dyDescent="0.25">
      <c r="A30" s="102"/>
      <c r="B30" s="23"/>
      <c r="C30" s="133"/>
      <c r="D30" s="168"/>
      <c r="E30" s="168"/>
      <c r="F30" s="168"/>
      <c r="G30" s="167"/>
      <c r="H30" s="150"/>
    </row>
    <row r="31" spans="1:8" ht="13.5" customHeight="1" thickBot="1" x14ac:dyDescent="0.3">
      <c r="A31" s="102"/>
      <c r="B31" s="21"/>
      <c r="C31" s="169"/>
      <c r="D31" s="134"/>
      <c r="E31" s="134"/>
      <c r="F31" s="134"/>
      <c r="G31" s="135"/>
      <c r="H31" s="101"/>
    </row>
    <row r="32" spans="1:8" ht="25.5" customHeight="1" x14ac:dyDescent="0.25">
      <c r="A32" s="9"/>
      <c r="B32" s="10"/>
      <c r="C32" s="11"/>
      <c r="D32" s="11"/>
      <c r="E32" s="11"/>
      <c r="F32" s="11"/>
      <c r="G32" s="11"/>
      <c r="H32" s="12" t="e">
        <f>AVERAGE(C28:G31)</f>
        <v>#DIV/0!</v>
      </c>
    </row>
    <row r="33" spans="1:8" ht="13.5" customHeight="1" thickBot="1" x14ac:dyDescent="0.3">
      <c r="A33" s="6"/>
      <c r="B33" s="7"/>
      <c r="C33" s="8"/>
      <c r="D33" s="8"/>
      <c r="E33" s="8"/>
      <c r="F33" s="8"/>
      <c r="G33" s="8"/>
      <c r="H33" s="7"/>
    </row>
    <row r="34" spans="1:8" ht="24" customHeight="1" thickBot="1" x14ac:dyDescent="0.3">
      <c r="A34" s="131" t="s">
        <v>60</v>
      </c>
      <c r="B34" s="114"/>
      <c r="C34" s="114"/>
      <c r="D34" s="114"/>
      <c r="E34" s="114"/>
      <c r="F34" s="114"/>
      <c r="G34" s="114"/>
      <c r="H34" s="132"/>
    </row>
    <row r="35" spans="1:8" ht="13.5" customHeight="1" thickBot="1" x14ac:dyDescent="0.3">
      <c r="A35" s="115" t="s">
        <v>0</v>
      </c>
      <c r="B35" s="117" t="s">
        <v>1</v>
      </c>
      <c r="C35" s="120" t="s">
        <v>2</v>
      </c>
      <c r="D35" s="121"/>
      <c r="E35" s="121"/>
      <c r="F35" s="121"/>
      <c r="G35" s="122"/>
      <c r="H35" s="99" t="s">
        <v>3</v>
      </c>
    </row>
    <row r="36" spans="1:8" ht="13.5" customHeight="1" x14ac:dyDescent="0.25">
      <c r="A36" s="116"/>
      <c r="B36" s="118"/>
      <c r="C36" s="43" t="s">
        <v>4</v>
      </c>
      <c r="D36" s="44" t="s">
        <v>5</v>
      </c>
      <c r="E36" s="44" t="s">
        <v>6</v>
      </c>
      <c r="F36" s="44" t="s">
        <v>7</v>
      </c>
      <c r="G36" s="51" t="s">
        <v>8</v>
      </c>
      <c r="H36" s="100"/>
    </row>
    <row r="37" spans="1:8" ht="24" customHeight="1" thickBot="1" x14ac:dyDescent="0.3">
      <c r="A37" s="116"/>
      <c r="B37" s="119"/>
      <c r="C37" s="87" t="s">
        <v>93</v>
      </c>
      <c r="D37" s="88" t="s">
        <v>94</v>
      </c>
      <c r="E37" s="88" t="s">
        <v>96</v>
      </c>
      <c r="F37" s="88" t="s">
        <v>95</v>
      </c>
      <c r="G37" s="88" t="s">
        <v>97</v>
      </c>
      <c r="H37" s="100"/>
    </row>
    <row r="38" spans="1:8" ht="13.5" customHeight="1" x14ac:dyDescent="0.25">
      <c r="A38" s="102" t="s">
        <v>68</v>
      </c>
      <c r="B38" s="25"/>
      <c r="C38" s="106"/>
      <c r="D38" s="108"/>
      <c r="E38" s="108"/>
      <c r="F38" s="108"/>
      <c r="G38" s="110"/>
      <c r="H38" s="101"/>
    </row>
    <row r="39" spans="1:8" ht="13.5" customHeight="1" x14ac:dyDescent="0.25">
      <c r="A39" s="102"/>
      <c r="B39" s="21"/>
      <c r="C39" s="107"/>
      <c r="D39" s="109"/>
      <c r="E39" s="109"/>
      <c r="F39" s="109"/>
      <c r="G39" s="111"/>
      <c r="H39" s="101"/>
    </row>
    <row r="40" spans="1:8" ht="13.5" customHeight="1" x14ac:dyDescent="0.25">
      <c r="A40" s="102" t="s">
        <v>69</v>
      </c>
      <c r="B40" s="21"/>
      <c r="C40" s="124"/>
      <c r="D40" s="113"/>
      <c r="E40" s="113"/>
      <c r="F40" s="113"/>
      <c r="G40" s="112"/>
      <c r="H40" s="101"/>
    </row>
    <row r="41" spans="1:8" ht="13.5" customHeight="1" thickBot="1" x14ac:dyDescent="0.3">
      <c r="A41" s="102"/>
      <c r="B41" s="21"/>
      <c r="C41" s="169"/>
      <c r="D41" s="134"/>
      <c r="E41" s="134"/>
      <c r="F41" s="134"/>
      <c r="G41" s="135"/>
      <c r="H41" s="101"/>
    </row>
    <row r="42" spans="1:8" ht="25.5" customHeight="1" x14ac:dyDescent="0.25">
      <c r="A42" s="9"/>
      <c r="B42" s="10"/>
      <c r="C42" s="11"/>
      <c r="D42" s="11"/>
      <c r="E42" s="11"/>
      <c r="F42" s="11"/>
      <c r="G42" s="11"/>
      <c r="H42" s="12" t="e">
        <f>AVERAGE(C38:G41)</f>
        <v>#DIV/0!</v>
      </c>
    </row>
    <row r="43" spans="1:8" ht="13.5" customHeight="1" thickBot="1" x14ac:dyDescent="0.3">
      <c r="A43" s="6"/>
      <c r="B43" s="7"/>
      <c r="C43" s="8"/>
      <c r="D43" s="8"/>
      <c r="E43" s="8"/>
      <c r="F43" s="8"/>
      <c r="G43" s="8"/>
      <c r="H43" s="7"/>
    </row>
    <row r="44" spans="1:8" ht="29.25" customHeight="1" thickBot="1" x14ac:dyDescent="0.3">
      <c r="A44" s="126" t="s">
        <v>81</v>
      </c>
      <c r="B44" s="127"/>
      <c r="C44" s="127"/>
      <c r="D44" s="127"/>
      <c r="E44" s="127"/>
      <c r="F44" s="127"/>
      <c r="G44" s="127"/>
      <c r="H44" s="128"/>
    </row>
    <row r="45" spans="1:8" ht="13.5" customHeight="1" x14ac:dyDescent="0.25">
      <c r="A45" s="129" t="s">
        <v>23</v>
      </c>
      <c r="B45" s="129"/>
      <c r="C45" s="129"/>
      <c r="D45" s="129"/>
      <c r="E45" s="129"/>
      <c r="F45" s="129"/>
      <c r="G45" s="129"/>
      <c r="H45" s="129"/>
    </row>
    <row r="46" spans="1:8" ht="13.5" customHeight="1" x14ac:dyDescent="0.25">
      <c r="A46" s="130"/>
      <c r="B46" s="130"/>
      <c r="C46" s="130"/>
      <c r="D46" s="130"/>
      <c r="E46" s="130"/>
      <c r="F46" s="130"/>
      <c r="G46" s="130"/>
      <c r="H46" s="130"/>
    </row>
    <row r="47" spans="1:8" ht="13.5" customHeight="1" x14ac:dyDescent="0.25">
      <c r="A47" s="130"/>
      <c r="B47" s="130"/>
      <c r="C47" s="130"/>
      <c r="D47" s="130"/>
      <c r="E47" s="130"/>
      <c r="F47" s="130"/>
      <c r="G47" s="130"/>
      <c r="H47" s="130"/>
    </row>
    <row r="48" spans="1:8" ht="13.5" customHeight="1" x14ac:dyDescent="0.25">
      <c r="A48" s="130"/>
      <c r="B48" s="130"/>
      <c r="C48" s="130"/>
      <c r="D48" s="130"/>
      <c r="E48" s="130"/>
      <c r="F48" s="130"/>
      <c r="G48" s="130"/>
      <c r="H48" s="130"/>
    </row>
    <row r="49" spans="1:8" ht="13.5" customHeight="1" x14ac:dyDescent="0.25">
      <c r="A49" s="130"/>
      <c r="B49" s="130"/>
      <c r="C49" s="130"/>
      <c r="D49" s="130"/>
      <c r="E49" s="130"/>
      <c r="F49" s="130"/>
      <c r="G49" s="130"/>
      <c r="H49" s="130"/>
    </row>
    <row r="50" spans="1:8" ht="13.5" customHeight="1" x14ac:dyDescent="0.25">
      <c r="A50" s="2"/>
    </row>
    <row r="51" spans="1:8" ht="13.5" customHeight="1" x14ac:dyDescent="0.25">
      <c r="A51" s="2"/>
    </row>
    <row r="52" spans="1:8" ht="13.5" customHeight="1" x14ac:dyDescent="0.25">
      <c r="A52" s="2"/>
    </row>
  </sheetData>
  <sheetProtection password="8B13" sheet="1" objects="1" scenarios="1"/>
  <protectedRanges>
    <protectedRange sqref="C6:G6 C27:G27 C37:G37 B38:B41 B28:B31 B7:B21" name="Intervalo2"/>
    <protectedRange sqref="C7:H21 C28:H31 C38:H41 A45" name="Intervalo1"/>
  </protectedRanges>
  <mergeCells count="81">
    <mergeCell ref="C9:C10"/>
    <mergeCell ref="C19:C21"/>
    <mergeCell ref="E19:E21"/>
    <mergeCell ref="C14:C15"/>
    <mergeCell ref="D14:D15"/>
    <mergeCell ref="E14:E15"/>
    <mergeCell ref="E9:E10"/>
    <mergeCell ref="D16:D18"/>
    <mergeCell ref="C16:C18"/>
    <mergeCell ref="E16:E18"/>
    <mergeCell ref="D19:D21"/>
    <mergeCell ref="E11:E13"/>
    <mergeCell ref="F14:F15"/>
    <mergeCell ref="G14:G15"/>
    <mergeCell ref="G19:G21"/>
    <mergeCell ref="D9:D10"/>
    <mergeCell ref="H14:H15"/>
    <mergeCell ref="F16:F18"/>
    <mergeCell ref="G16:G18"/>
    <mergeCell ref="H16:H18"/>
    <mergeCell ref="G9:G10"/>
    <mergeCell ref="F11:F13"/>
    <mergeCell ref="G11:G13"/>
    <mergeCell ref="F9:F10"/>
    <mergeCell ref="C7:C8"/>
    <mergeCell ref="D7:D8"/>
    <mergeCell ref="E7:E8"/>
    <mergeCell ref="F7:F8"/>
    <mergeCell ref="G7:G8"/>
    <mergeCell ref="A44:H44"/>
    <mergeCell ref="A45:H49"/>
    <mergeCell ref="A38:A39"/>
    <mergeCell ref="H38:H39"/>
    <mergeCell ref="A40:A41"/>
    <mergeCell ref="H40:H41"/>
    <mergeCell ref="G38:G39"/>
    <mergeCell ref="G40:G41"/>
    <mergeCell ref="F38:F39"/>
    <mergeCell ref="F40:F41"/>
    <mergeCell ref="E38:E39"/>
    <mergeCell ref="D40:D41"/>
    <mergeCell ref="C38:C39"/>
    <mergeCell ref="C40:C41"/>
    <mergeCell ref="D38:D39"/>
    <mergeCell ref="E40:E41"/>
    <mergeCell ref="A28:A31"/>
    <mergeCell ref="H28:H31"/>
    <mergeCell ref="A34:H34"/>
    <mergeCell ref="A35:A37"/>
    <mergeCell ref="B35:B37"/>
    <mergeCell ref="C35:G35"/>
    <mergeCell ref="H35:H37"/>
    <mergeCell ref="C28:C31"/>
    <mergeCell ref="E28:E31"/>
    <mergeCell ref="F28:F31"/>
    <mergeCell ref="G28:G31"/>
    <mergeCell ref="D28:D31"/>
    <mergeCell ref="A19:A21"/>
    <mergeCell ref="H19:H21"/>
    <mergeCell ref="A24:H24"/>
    <mergeCell ref="A25:A27"/>
    <mergeCell ref="B25:B27"/>
    <mergeCell ref="C25:G25"/>
    <mergeCell ref="H25:H27"/>
    <mergeCell ref="F19:F21"/>
    <mergeCell ref="A14:A15"/>
    <mergeCell ref="A16:A18"/>
    <mergeCell ref="A1:H1"/>
    <mergeCell ref="A3:H3"/>
    <mergeCell ref="A4:A6"/>
    <mergeCell ref="B4:B6"/>
    <mergeCell ref="C4:G4"/>
    <mergeCell ref="H4:H6"/>
    <mergeCell ref="A7:A8"/>
    <mergeCell ref="H7:H8"/>
    <mergeCell ref="A9:A10"/>
    <mergeCell ref="H9:H10"/>
    <mergeCell ref="A11:A13"/>
    <mergeCell ref="H11:H13"/>
    <mergeCell ref="C11:C13"/>
    <mergeCell ref="D11:D13"/>
  </mergeCells>
  <dataValidations count="1">
    <dataValidation operator="equal" allowBlank="1" showInputMessage="1" showErrorMessage="1" sqref="C28:G31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&amp;L&amp;"-,Itálico"Ad duo
______________________________&amp;R&amp;"-,Itálico"12 de julho de 2011
______________________________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Layout" zoomScale="70" zoomScaleNormal="70" zoomScalePageLayoutView="70" workbookViewId="0">
      <selection activeCell="A2" sqref="A2"/>
    </sheetView>
  </sheetViews>
  <sheetFormatPr defaultRowHeight="13.5" customHeight="1" x14ac:dyDescent="0.25"/>
  <cols>
    <col min="1" max="1" width="83.42578125" style="1" bestFit="1" customWidth="1"/>
    <col min="2" max="2" width="62.5703125" style="1" customWidth="1"/>
    <col min="3" max="3" width="6.7109375" style="1" customWidth="1"/>
    <col min="4" max="4" width="6.85546875" style="1" customWidth="1"/>
    <col min="5" max="5" width="8.28515625" style="1" bestFit="1" customWidth="1"/>
    <col min="6" max="6" width="7.28515625" style="1" customWidth="1"/>
    <col min="7" max="7" width="7.140625" style="1" customWidth="1"/>
    <col min="8" max="8" width="18" style="1" customWidth="1"/>
    <col min="9" max="16384" width="9.140625" style="1"/>
  </cols>
  <sheetData>
    <row r="1" spans="1:8" ht="25.5" customHeight="1" x14ac:dyDescent="0.25">
      <c r="A1" s="125" t="s">
        <v>37</v>
      </c>
      <c r="B1" s="125"/>
      <c r="C1" s="125"/>
      <c r="D1" s="125"/>
      <c r="E1" s="125"/>
      <c r="F1" s="125"/>
      <c r="G1" s="125"/>
      <c r="H1" s="125"/>
    </row>
    <row r="2" spans="1:8" ht="13.5" customHeight="1" x14ac:dyDescent="0.25">
      <c r="A2" s="14"/>
      <c r="B2" s="15"/>
      <c r="C2" s="15"/>
      <c r="D2" s="15"/>
      <c r="E2" s="15"/>
      <c r="F2" s="15"/>
      <c r="G2" s="15"/>
      <c r="H2" s="15"/>
    </row>
    <row r="3" spans="1:8" ht="21.75" customHeight="1" thickBot="1" x14ac:dyDescent="0.3">
      <c r="A3" s="89" t="s">
        <v>38</v>
      </c>
      <c r="B3" s="89"/>
      <c r="C3" s="89"/>
      <c r="D3" s="89"/>
      <c r="E3" s="89"/>
      <c r="F3" s="89"/>
      <c r="G3" s="89"/>
      <c r="H3" s="89"/>
    </row>
    <row r="4" spans="1:8" ht="13.5" customHeight="1" thickBot="1" x14ac:dyDescent="0.3">
      <c r="A4" s="90" t="s">
        <v>0</v>
      </c>
      <c r="B4" s="93" t="s">
        <v>1</v>
      </c>
      <c r="C4" s="96" t="s">
        <v>2</v>
      </c>
      <c r="D4" s="97"/>
      <c r="E4" s="97"/>
      <c r="F4" s="97"/>
      <c r="G4" s="97"/>
      <c r="H4" s="99" t="s">
        <v>3</v>
      </c>
    </row>
    <row r="5" spans="1:8" ht="13.5" customHeight="1" x14ac:dyDescent="0.25">
      <c r="A5" s="91"/>
      <c r="B5" s="94"/>
      <c r="C5" s="43" t="s">
        <v>4</v>
      </c>
      <c r="D5" s="44" t="s">
        <v>5</v>
      </c>
      <c r="E5" s="44" t="s">
        <v>6</v>
      </c>
      <c r="F5" s="44" t="s">
        <v>7</v>
      </c>
      <c r="G5" s="45" t="s">
        <v>8</v>
      </c>
      <c r="H5" s="100"/>
    </row>
    <row r="6" spans="1:8" ht="24.75" customHeight="1" thickBot="1" x14ac:dyDescent="0.3">
      <c r="A6" s="92"/>
      <c r="B6" s="95"/>
      <c r="C6" s="87" t="s">
        <v>93</v>
      </c>
      <c r="D6" s="88" t="s">
        <v>94</v>
      </c>
      <c r="E6" s="88" t="s">
        <v>96</v>
      </c>
      <c r="F6" s="88" t="s">
        <v>95</v>
      </c>
      <c r="G6" s="88" t="s">
        <v>97</v>
      </c>
      <c r="H6" s="100"/>
    </row>
    <row r="7" spans="1:8" ht="13.5" customHeight="1" x14ac:dyDescent="0.25">
      <c r="A7" s="105" t="s">
        <v>70</v>
      </c>
      <c r="B7" s="3"/>
      <c r="C7" s="106"/>
      <c r="D7" s="108"/>
      <c r="E7" s="108"/>
      <c r="F7" s="108"/>
      <c r="G7" s="110"/>
      <c r="H7" s="101"/>
    </row>
    <row r="8" spans="1:8" ht="13.5" customHeight="1" x14ac:dyDescent="0.25">
      <c r="A8" s="102"/>
      <c r="B8" s="86"/>
      <c r="C8" s="107"/>
      <c r="D8" s="109"/>
      <c r="E8" s="109"/>
      <c r="F8" s="109"/>
      <c r="G8" s="111"/>
      <c r="H8" s="101"/>
    </row>
    <row r="9" spans="1:8" ht="13.5" customHeight="1" x14ac:dyDescent="0.25">
      <c r="A9" s="102" t="s">
        <v>71</v>
      </c>
      <c r="B9" s="4"/>
      <c r="C9" s="124"/>
      <c r="D9" s="113"/>
      <c r="E9" s="113"/>
      <c r="F9" s="113"/>
      <c r="G9" s="112"/>
      <c r="H9" s="101"/>
    </row>
    <row r="10" spans="1:8" ht="13.5" customHeight="1" x14ac:dyDescent="0.25">
      <c r="A10" s="102"/>
      <c r="B10" s="4"/>
      <c r="C10" s="107"/>
      <c r="D10" s="109"/>
      <c r="E10" s="109"/>
      <c r="F10" s="109"/>
      <c r="G10" s="111"/>
      <c r="H10" s="101"/>
    </row>
    <row r="11" spans="1:8" ht="13.5" customHeight="1" x14ac:dyDescent="0.25">
      <c r="A11" s="102" t="s">
        <v>72</v>
      </c>
      <c r="B11" s="4"/>
      <c r="C11" s="124"/>
      <c r="D11" s="113"/>
      <c r="E11" s="113"/>
      <c r="F11" s="113"/>
      <c r="G11" s="112"/>
      <c r="H11" s="101"/>
    </row>
    <row r="12" spans="1:8" ht="13.5" customHeight="1" x14ac:dyDescent="0.25">
      <c r="A12" s="102"/>
      <c r="B12" s="4"/>
      <c r="C12" s="107"/>
      <c r="D12" s="109"/>
      <c r="E12" s="109"/>
      <c r="F12" s="109"/>
      <c r="G12" s="111"/>
      <c r="H12" s="101"/>
    </row>
    <row r="13" spans="1:8" ht="13.5" customHeight="1" x14ac:dyDescent="0.25">
      <c r="A13" s="145" t="s">
        <v>73</v>
      </c>
      <c r="B13" s="4"/>
      <c r="C13" s="124"/>
      <c r="D13" s="113"/>
      <c r="E13" s="113"/>
      <c r="F13" s="113"/>
      <c r="G13" s="112"/>
      <c r="H13" s="153"/>
    </row>
    <row r="14" spans="1:8" ht="13.5" customHeight="1" x14ac:dyDescent="0.25">
      <c r="A14" s="147"/>
      <c r="B14" s="4"/>
      <c r="C14" s="107"/>
      <c r="D14" s="109"/>
      <c r="E14" s="109"/>
      <c r="F14" s="109"/>
      <c r="G14" s="111"/>
      <c r="H14" s="155"/>
    </row>
    <row r="15" spans="1:8" ht="13.5" customHeight="1" x14ac:dyDescent="0.25">
      <c r="A15" s="102" t="s">
        <v>74</v>
      </c>
      <c r="B15" s="4"/>
      <c r="C15" s="124"/>
      <c r="D15" s="113"/>
      <c r="E15" s="113"/>
      <c r="F15" s="113"/>
      <c r="G15" s="112"/>
      <c r="H15" s="101"/>
    </row>
    <row r="16" spans="1:8" ht="13.5" customHeight="1" thickBot="1" x14ac:dyDescent="0.3">
      <c r="A16" s="103"/>
      <c r="B16" s="5"/>
      <c r="C16" s="169"/>
      <c r="D16" s="134"/>
      <c r="E16" s="134"/>
      <c r="F16" s="134"/>
      <c r="G16" s="135"/>
      <c r="H16" s="104"/>
    </row>
    <row r="17" spans="1:8" ht="27" customHeight="1" x14ac:dyDescent="0.25">
      <c r="A17" s="9"/>
      <c r="B17" s="10"/>
      <c r="C17" s="11"/>
      <c r="D17" s="11"/>
      <c r="E17" s="11"/>
      <c r="F17" s="11"/>
      <c r="G17" s="11"/>
      <c r="H17" s="12" t="e">
        <f>AVERAGE(C7:G16)</f>
        <v>#DIV/0!</v>
      </c>
    </row>
    <row r="18" spans="1:8" ht="13.5" customHeight="1" thickBot="1" x14ac:dyDescent="0.3">
      <c r="A18" s="6"/>
      <c r="B18" s="7"/>
      <c r="C18" s="8"/>
      <c r="D18" s="8"/>
      <c r="E18" s="8"/>
      <c r="F18" s="8"/>
      <c r="G18" s="8"/>
      <c r="H18" s="7"/>
    </row>
    <row r="19" spans="1:8" ht="29.25" customHeight="1" thickBot="1" x14ac:dyDescent="0.3">
      <c r="A19" s="126" t="s">
        <v>81</v>
      </c>
      <c r="B19" s="127"/>
      <c r="C19" s="127"/>
      <c r="D19" s="127"/>
      <c r="E19" s="127"/>
      <c r="F19" s="127"/>
      <c r="G19" s="127"/>
      <c r="H19" s="128"/>
    </row>
    <row r="20" spans="1:8" ht="13.5" customHeight="1" x14ac:dyDescent="0.25">
      <c r="A20" s="129" t="s">
        <v>23</v>
      </c>
      <c r="B20" s="129"/>
      <c r="C20" s="129"/>
      <c r="D20" s="129"/>
      <c r="E20" s="129"/>
      <c r="F20" s="129"/>
      <c r="G20" s="129"/>
      <c r="H20" s="129"/>
    </row>
    <row r="21" spans="1:8" ht="13.5" customHeight="1" x14ac:dyDescent="0.25">
      <c r="A21" s="130"/>
      <c r="B21" s="130"/>
      <c r="C21" s="130"/>
      <c r="D21" s="130"/>
      <c r="E21" s="130"/>
      <c r="F21" s="130"/>
      <c r="G21" s="130"/>
      <c r="H21" s="130"/>
    </row>
    <row r="22" spans="1:8" ht="13.5" customHeight="1" x14ac:dyDescent="0.25">
      <c r="A22" s="130"/>
      <c r="B22" s="130"/>
      <c r="C22" s="130"/>
      <c r="D22" s="130"/>
      <c r="E22" s="130"/>
      <c r="F22" s="130"/>
      <c r="G22" s="130"/>
      <c r="H22" s="130"/>
    </row>
    <row r="23" spans="1:8" ht="13.5" customHeight="1" x14ac:dyDescent="0.25">
      <c r="A23" s="130"/>
      <c r="B23" s="130"/>
      <c r="C23" s="130"/>
      <c r="D23" s="130"/>
      <c r="E23" s="130"/>
      <c r="F23" s="130"/>
      <c r="G23" s="130"/>
      <c r="H23" s="130"/>
    </row>
    <row r="24" spans="1:8" ht="13.5" customHeight="1" x14ac:dyDescent="0.25">
      <c r="A24" s="130"/>
      <c r="B24" s="130"/>
      <c r="C24" s="130"/>
      <c r="D24" s="130"/>
      <c r="E24" s="130"/>
      <c r="F24" s="130"/>
      <c r="G24" s="130"/>
      <c r="H24" s="130"/>
    </row>
    <row r="25" spans="1:8" ht="13.5" customHeight="1" x14ac:dyDescent="0.25">
      <c r="A25" s="2"/>
    </row>
    <row r="26" spans="1:8" ht="13.5" customHeight="1" x14ac:dyDescent="0.25">
      <c r="A26" s="2"/>
    </row>
    <row r="27" spans="1:8" ht="13.5" customHeight="1" x14ac:dyDescent="0.25">
      <c r="A27" s="2"/>
    </row>
  </sheetData>
  <sheetProtection password="8B13" sheet="1" objects="1" scenarios="1"/>
  <protectedRanges>
    <protectedRange sqref="C6:G6" name="Intervalo3"/>
    <protectedRange sqref="C6:G6" name="Intervalo2"/>
    <protectedRange sqref="B7:H16 A20" name="Intervalo1"/>
  </protectedRanges>
  <mergeCells count="43">
    <mergeCell ref="F9:F10"/>
    <mergeCell ref="G9:G10"/>
    <mergeCell ref="G7:G8"/>
    <mergeCell ref="F7:F8"/>
    <mergeCell ref="E7:E8"/>
    <mergeCell ref="F15:F16"/>
    <mergeCell ref="G13:G14"/>
    <mergeCell ref="G15:G16"/>
    <mergeCell ref="H13:H14"/>
    <mergeCell ref="G11:G12"/>
    <mergeCell ref="F11:F12"/>
    <mergeCell ref="A15:A16"/>
    <mergeCell ref="H15:H16"/>
    <mergeCell ref="A19:H19"/>
    <mergeCell ref="A20:H24"/>
    <mergeCell ref="C7:C8"/>
    <mergeCell ref="D7:D8"/>
    <mergeCell ref="D9:D10"/>
    <mergeCell ref="C9:C10"/>
    <mergeCell ref="C11:C12"/>
    <mergeCell ref="C13:C14"/>
    <mergeCell ref="C15:C16"/>
    <mergeCell ref="D15:D16"/>
    <mergeCell ref="E15:E16"/>
    <mergeCell ref="D13:D14"/>
    <mergeCell ref="E13:E14"/>
    <mergeCell ref="F13:F14"/>
    <mergeCell ref="A13:A14"/>
    <mergeCell ref="A1:H1"/>
    <mergeCell ref="A3:H3"/>
    <mergeCell ref="A4:A6"/>
    <mergeCell ref="B4:B6"/>
    <mergeCell ref="C4:G4"/>
    <mergeCell ref="H4:H6"/>
    <mergeCell ref="A7:A8"/>
    <mergeCell ref="H7:H8"/>
    <mergeCell ref="A9:A10"/>
    <mergeCell ref="H9:H10"/>
    <mergeCell ref="A11:A12"/>
    <mergeCell ref="H11:H12"/>
    <mergeCell ref="E11:E12"/>
    <mergeCell ref="D11:D12"/>
    <mergeCell ref="E9:E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&amp;L&amp;"-,Itálico"Ad duo
______________________________&amp;R&amp;"-,Itálico"12 de julho de 2011
______________________________</oddHead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view="pageLayout" topLeftCell="A4" zoomScale="70" zoomScaleNormal="70" zoomScalePageLayoutView="70" workbookViewId="0">
      <selection activeCell="A2" sqref="A2"/>
    </sheetView>
  </sheetViews>
  <sheetFormatPr defaultRowHeight="13.5" customHeight="1" x14ac:dyDescent="0.25"/>
  <cols>
    <col min="1" max="1" width="104" style="1" customWidth="1"/>
    <col min="2" max="2" width="8.7109375" style="1" customWidth="1"/>
    <col min="3" max="3" width="8.140625" style="1" customWidth="1"/>
    <col min="4" max="8" width="9.140625" style="1"/>
    <col min="9" max="9" width="18.5703125" style="1" customWidth="1"/>
    <col min="10" max="16384" width="9.140625" style="1"/>
  </cols>
  <sheetData>
    <row r="1" spans="1:10" ht="25.5" customHeight="1" x14ac:dyDescent="0.25">
      <c r="A1" s="125" t="s">
        <v>75</v>
      </c>
      <c r="B1" s="125"/>
      <c r="C1" s="125"/>
      <c r="D1" s="125"/>
      <c r="E1" s="125"/>
      <c r="F1" s="125"/>
      <c r="G1" s="125"/>
      <c r="H1" s="125"/>
      <c r="I1" s="125"/>
      <c r="J1" s="78">
        <f>$H$28+$H$48</f>
        <v>0</v>
      </c>
    </row>
    <row r="2" spans="1:10" ht="13.5" customHeight="1" x14ac:dyDescent="0.25">
      <c r="A2" s="14"/>
      <c r="B2" s="14"/>
      <c r="C2" s="15"/>
      <c r="D2" s="15"/>
      <c r="E2" s="15"/>
      <c r="F2" s="15"/>
      <c r="G2" s="15"/>
      <c r="H2" s="15"/>
      <c r="I2" s="15"/>
    </row>
    <row r="3" spans="1:10" ht="27" customHeight="1" x14ac:dyDescent="0.25">
      <c r="A3" s="14"/>
      <c r="B3" s="14"/>
      <c r="C3" s="15"/>
      <c r="D3" s="15"/>
      <c r="E3" s="15"/>
      <c r="F3" s="15"/>
      <c r="G3" s="15"/>
      <c r="H3" s="15"/>
      <c r="I3" s="13" t="s">
        <v>25</v>
      </c>
    </row>
    <row r="4" spans="1:10" ht="27" customHeight="1" x14ac:dyDescent="0.25">
      <c r="A4" s="14"/>
      <c r="B4" s="14"/>
      <c r="C4" s="15"/>
      <c r="D4" s="15"/>
      <c r="E4" s="15"/>
      <c r="F4" s="15"/>
      <c r="G4" s="15"/>
      <c r="H4" s="15"/>
      <c r="I4" s="16">
        <f>IF(J1=0,0,(I$28+I$48)/J$1)</f>
        <v>0</v>
      </c>
    </row>
    <row r="5" spans="1:10" ht="13.5" customHeight="1" x14ac:dyDescent="0.25">
      <c r="A5" s="14"/>
      <c r="B5" s="14"/>
      <c r="C5" s="15"/>
      <c r="D5" s="15"/>
      <c r="E5" s="15"/>
      <c r="F5" s="15"/>
      <c r="G5" s="15"/>
      <c r="H5" s="15"/>
      <c r="I5" s="15"/>
    </row>
    <row r="6" spans="1:10" ht="21.75" customHeight="1" thickBot="1" x14ac:dyDescent="0.3">
      <c r="A6" s="89" t="s">
        <v>76</v>
      </c>
      <c r="B6" s="89"/>
      <c r="C6" s="89"/>
      <c r="D6" s="89"/>
      <c r="E6" s="89"/>
      <c r="F6" s="89"/>
      <c r="G6" s="89"/>
      <c r="H6" s="89"/>
      <c r="I6" s="89"/>
    </row>
    <row r="7" spans="1:10" ht="13.5" customHeight="1" thickBot="1" x14ac:dyDescent="0.3">
      <c r="A7" s="90" t="s">
        <v>79</v>
      </c>
      <c r="B7" s="192" t="s">
        <v>77</v>
      </c>
      <c r="C7" s="195" t="s">
        <v>78</v>
      </c>
      <c r="D7" s="96" t="s">
        <v>2</v>
      </c>
      <c r="E7" s="97"/>
      <c r="F7" s="97"/>
      <c r="G7" s="97"/>
      <c r="H7" s="97"/>
      <c r="I7" s="99" t="s">
        <v>3</v>
      </c>
    </row>
    <row r="8" spans="1:10" ht="13.5" customHeight="1" x14ac:dyDescent="0.25">
      <c r="A8" s="91"/>
      <c r="B8" s="193"/>
      <c r="C8" s="196"/>
      <c r="D8" s="43" t="s">
        <v>4</v>
      </c>
      <c r="E8" s="44" t="s">
        <v>5</v>
      </c>
      <c r="F8" s="44" t="s">
        <v>6</v>
      </c>
      <c r="G8" s="44" t="s">
        <v>7</v>
      </c>
      <c r="H8" s="51" t="s">
        <v>8</v>
      </c>
      <c r="I8" s="100"/>
    </row>
    <row r="9" spans="1:10" ht="18.75" customHeight="1" thickBot="1" x14ac:dyDescent="0.3">
      <c r="A9" s="92"/>
      <c r="B9" s="194"/>
      <c r="C9" s="197"/>
      <c r="D9" s="87" t="s">
        <v>93</v>
      </c>
      <c r="E9" s="88" t="s">
        <v>94</v>
      </c>
      <c r="F9" s="88" t="s">
        <v>96</v>
      </c>
      <c r="G9" s="88" t="s">
        <v>95</v>
      </c>
      <c r="H9" s="88" t="s">
        <v>97</v>
      </c>
      <c r="I9" s="100"/>
    </row>
    <row r="10" spans="1:10" ht="13.5" customHeight="1" x14ac:dyDescent="0.25">
      <c r="A10" s="105"/>
      <c r="B10" s="198"/>
      <c r="C10" s="199"/>
      <c r="D10" s="201"/>
      <c r="E10" s="108"/>
      <c r="F10" s="108"/>
      <c r="G10" s="108"/>
      <c r="H10" s="200"/>
      <c r="I10" s="101"/>
    </row>
    <row r="11" spans="1:10" ht="13.5" customHeight="1" x14ac:dyDescent="0.25">
      <c r="A11" s="102"/>
      <c r="B11" s="187"/>
      <c r="C11" s="188"/>
      <c r="D11" s="202"/>
      <c r="E11" s="109"/>
      <c r="F11" s="109"/>
      <c r="G11" s="109"/>
      <c r="H11" s="190"/>
      <c r="I11" s="101"/>
    </row>
    <row r="12" spans="1:10" ht="13.5" customHeight="1" x14ac:dyDescent="0.25">
      <c r="A12" s="102"/>
      <c r="B12" s="183"/>
      <c r="C12" s="185"/>
      <c r="D12" s="124"/>
      <c r="E12" s="113"/>
      <c r="F12" s="113"/>
      <c r="G12" s="113"/>
      <c r="H12" s="142"/>
      <c r="I12" s="101"/>
    </row>
    <row r="13" spans="1:10" ht="13.5" customHeight="1" x14ac:dyDescent="0.25">
      <c r="A13" s="102"/>
      <c r="B13" s="187"/>
      <c r="C13" s="188"/>
      <c r="D13" s="107"/>
      <c r="E13" s="109"/>
      <c r="F13" s="109"/>
      <c r="G13" s="109"/>
      <c r="H13" s="190"/>
      <c r="I13" s="101"/>
    </row>
    <row r="14" spans="1:10" ht="13.5" customHeight="1" x14ac:dyDescent="0.25">
      <c r="A14" s="102"/>
      <c r="B14" s="183"/>
      <c r="C14" s="185"/>
      <c r="D14" s="124"/>
      <c r="E14" s="113"/>
      <c r="F14" s="113"/>
      <c r="G14" s="113"/>
      <c r="H14" s="142"/>
      <c r="I14" s="101"/>
    </row>
    <row r="15" spans="1:10" ht="13.5" customHeight="1" x14ac:dyDescent="0.25">
      <c r="A15" s="102"/>
      <c r="B15" s="187"/>
      <c r="C15" s="188"/>
      <c r="D15" s="107"/>
      <c r="E15" s="109"/>
      <c r="F15" s="109"/>
      <c r="G15" s="109"/>
      <c r="H15" s="190"/>
      <c r="I15" s="101"/>
    </row>
    <row r="16" spans="1:10" ht="13.5" customHeight="1" x14ac:dyDescent="0.25">
      <c r="A16" s="145"/>
      <c r="B16" s="183"/>
      <c r="C16" s="185"/>
      <c r="D16" s="124"/>
      <c r="E16" s="113"/>
      <c r="F16" s="113"/>
      <c r="G16" s="113"/>
      <c r="H16" s="142"/>
      <c r="I16" s="153"/>
    </row>
    <row r="17" spans="1:9" ht="13.5" customHeight="1" x14ac:dyDescent="0.25">
      <c r="A17" s="147"/>
      <c r="B17" s="187"/>
      <c r="C17" s="188"/>
      <c r="D17" s="107"/>
      <c r="E17" s="109"/>
      <c r="F17" s="109"/>
      <c r="G17" s="109"/>
      <c r="H17" s="190"/>
      <c r="I17" s="155"/>
    </row>
    <row r="18" spans="1:9" ht="13.5" customHeight="1" x14ac:dyDescent="0.25">
      <c r="A18" s="145"/>
      <c r="B18" s="183"/>
      <c r="C18" s="185"/>
      <c r="D18" s="124"/>
      <c r="E18" s="113"/>
      <c r="F18" s="113"/>
      <c r="G18" s="113"/>
      <c r="H18" s="142"/>
      <c r="I18" s="153"/>
    </row>
    <row r="19" spans="1:9" ht="13.5" customHeight="1" x14ac:dyDescent="0.25">
      <c r="A19" s="147"/>
      <c r="B19" s="187"/>
      <c r="C19" s="188"/>
      <c r="D19" s="107"/>
      <c r="E19" s="109"/>
      <c r="F19" s="109"/>
      <c r="G19" s="109"/>
      <c r="H19" s="190"/>
      <c r="I19" s="155"/>
    </row>
    <row r="20" spans="1:9" ht="13.5" customHeight="1" x14ac:dyDescent="0.25">
      <c r="A20" s="145"/>
      <c r="B20" s="183"/>
      <c r="C20" s="185"/>
      <c r="D20" s="124"/>
      <c r="E20" s="113"/>
      <c r="F20" s="113"/>
      <c r="G20" s="113"/>
      <c r="H20" s="142"/>
      <c r="I20" s="153"/>
    </row>
    <row r="21" spans="1:9" ht="13.5" customHeight="1" x14ac:dyDescent="0.25">
      <c r="A21" s="147"/>
      <c r="B21" s="187"/>
      <c r="C21" s="188"/>
      <c r="D21" s="107"/>
      <c r="E21" s="109"/>
      <c r="F21" s="109"/>
      <c r="G21" s="109"/>
      <c r="H21" s="190"/>
      <c r="I21" s="155"/>
    </row>
    <row r="22" spans="1:9" ht="13.5" customHeight="1" x14ac:dyDescent="0.25">
      <c r="A22" s="145"/>
      <c r="B22" s="183"/>
      <c r="C22" s="185"/>
      <c r="D22" s="124"/>
      <c r="E22" s="113"/>
      <c r="F22" s="113"/>
      <c r="G22" s="113"/>
      <c r="H22" s="142"/>
      <c r="I22" s="153"/>
    </row>
    <row r="23" spans="1:9" ht="13.5" customHeight="1" x14ac:dyDescent="0.25">
      <c r="A23" s="147"/>
      <c r="B23" s="187"/>
      <c r="C23" s="188"/>
      <c r="D23" s="107"/>
      <c r="E23" s="109"/>
      <c r="F23" s="109"/>
      <c r="G23" s="109"/>
      <c r="H23" s="190"/>
      <c r="I23" s="155"/>
    </row>
    <row r="24" spans="1:9" ht="13.5" customHeight="1" x14ac:dyDescent="0.25">
      <c r="A24" s="145"/>
      <c r="B24" s="183"/>
      <c r="C24" s="185"/>
      <c r="D24" s="124"/>
      <c r="E24" s="113"/>
      <c r="F24" s="113"/>
      <c r="G24" s="113"/>
      <c r="H24" s="142"/>
      <c r="I24" s="153"/>
    </row>
    <row r="25" spans="1:9" ht="13.5" customHeight="1" x14ac:dyDescent="0.25">
      <c r="A25" s="147"/>
      <c r="B25" s="187"/>
      <c r="C25" s="188"/>
      <c r="D25" s="107"/>
      <c r="E25" s="109"/>
      <c r="F25" s="109"/>
      <c r="G25" s="109"/>
      <c r="H25" s="190"/>
      <c r="I25" s="155"/>
    </row>
    <row r="26" spans="1:9" ht="13.5" customHeight="1" x14ac:dyDescent="0.25">
      <c r="A26" s="102"/>
      <c r="B26" s="183"/>
      <c r="C26" s="185"/>
      <c r="D26" s="124"/>
      <c r="E26" s="113"/>
      <c r="F26" s="113"/>
      <c r="G26" s="113"/>
      <c r="H26" s="142"/>
      <c r="I26" s="101"/>
    </row>
    <row r="27" spans="1:9" ht="13.5" customHeight="1" thickBot="1" x14ac:dyDescent="0.3">
      <c r="A27" s="103"/>
      <c r="B27" s="184"/>
      <c r="C27" s="186"/>
      <c r="D27" s="169"/>
      <c r="E27" s="134"/>
      <c r="F27" s="134"/>
      <c r="G27" s="134"/>
      <c r="H27" s="189"/>
      <c r="I27" s="104"/>
    </row>
    <row r="28" spans="1:9" ht="27" customHeight="1" x14ac:dyDescent="0.25">
      <c r="A28" s="41"/>
      <c r="B28" s="9"/>
      <c r="C28" s="10"/>
      <c r="D28" s="11"/>
      <c r="E28" s="11"/>
      <c r="F28" s="11"/>
      <c r="G28" s="11"/>
      <c r="H28" s="79">
        <f>COUNTIF(I28,"&lt;&gt;0")</f>
        <v>0</v>
      </c>
      <c r="I28" s="12">
        <f>IF(SUM(D10:H27) &lt;&gt; 0, AVERAGE(D10:H27), 0)</f>
        <v>0</v>
      </c>
    </row>
    <row r="29" spans="1:9" ht="13.5" customHeight="1" x14ac:dyDescent="0.25">
      <c r="A29" s="17"/>
      <c r="B29" s="17"/>
      <c r="C29" s="18"/>
      <c r="D29" s="19"/>
      <c r="E29" s="19"/>
      <c r="F29" s="19"/>
      <c r="G29" s="19"/>
      <c r="H29" s="19"/>
      <c r="I29" s="20"/>
    </row>
    <row r="30" spans="1:9" ht="27" customHeight="1" thickBot="1" x14ac:dyDescent="0.3">
      <c r="A30" s="89" t="s">
        <v>80</v>
      </c>
      <c r="B30" s="89"/>
      <c r="C30" s="89"/>
      <c r="D30" s="89"/>
      <c r="E30" s="89"/>
      <c r="F30" s="89"/>
      <c r="G30" s="89"/>
      <c r="H30" s="89"/>
      <c r="I30" s="89"/>
    </row>
    <row r="31" spans="1:9" ht="19.5" customHeight="1" thickBot="1" x14ac:dyDescent="0.3">
      <c r="A31" s="90" t="s">
        <v>79</v>
      </c>
      <c r="B31" s="192" t="s">
        <v>77</v>
      </c>
      <c r="C31" s="195" t="s">
        <v>78</v>
      </c>
      <c r="D31" s="96" t="s">
        <v>2</v>
      </c>
      <c r="E31" s="97"/>
      <c r="F31" s="97"/>
      <c r="G31" s="97"/>
      <c r="H31" s="97"/>
      <c r="I31" s="99" t="s">
        <v>3</v>
      </c>
    </row>
    <row r="32" spans="1:9" ht="17.25" customHeight="1" x14ac:dyDescent="0.25">
      <c r="A32" s="91"/>
      <c r="B32" s="193"/>
      <c r="C32" s="196"/>
      <c r="D32" s="43" t="s">
        <v>4</v>
      </c>
      <c r="E32" s="44" t="s">
        <v>5</v>
      </c>
      <c r="F32" s="44" t="s">
        <v>6</v>
      </c>
      <c r="G32" s="44" t="s">
        <v>7</v>
      </c>
      <c r="H32" s="51" t="s">
        <v>8</v>
      </c>
      <c r="I32" s="100"/>
    </row>
    <row r="33" spans="1:9" ht="18.75" customHeight="1" thickBot="1" x14ac:dyDescent="0.3">
      <c r="A33" s="92"/>
      <c r="B33" s="194"/>
      <c r="C33" s="197"/>
      <c r="D33" s="87" t="s">
        <v>93</v>
      </c>
      <c r="E33" s="88" t="s">
        <v>94</v>
      </c>
      <c r="F33" s="88" t="s">
        <v>96</v>
      </c>
      <c r="G33" s="88" t="s">
        <v>95</v>
      </c>
      <c r="H33" s="88" t="s">
        <v>97</v>
      </c>
      <c r="I33" s="100"/>
    </row>
    <row r="34" spans="1:9" ht="16.5" customHeight="1" x14ac:dyDescent="0.25">
      <c r="A34" s="105"/>
      <c r="B34" s="198"/>
      <c r="C34" s="199"/>
      <c r="D34" s="106"/>
      <c r="E34" s="108"/>
      <c r="F34" s="108"/>
      <c r="G34" s="108"/>
      <c r="H34" s="200"/>
      <c r="I34" s="101"/>
    </row>
    <row r="35" spans="1:9" ht="15.75" customHeight="1" x14ac:dyDescent="0.25">
      <c r="A35" s="102"/>
      <c r="B35" s="187"/>
      <c r="C35" s="188"/>
      <c r="D35" s="107"/>
      <c r="E35" s="109"/>
      <c r="F35" s="109"/>
      <c r="G35" s="109"/>
      <c r="H35" s="190"/>
      <c r="I35" s="101"/>
    </row>
    <row r="36" spans="1:9" ht="16.5" customHeight="1" x14ac:dyDescent="0.25">
      <c r="A36" s="102"/>
      <c r="B36" s="183"/>
      <c r="C36" s="185"/>
      <c r="D36" s="124"/>
      <c r="E36" s="113"/>
      <c r="F36" s="113"/>
      <c r="G36" s="113"/>
      <c r="H36" s="142"/>
      <c r="I36" s="101"/>
    </row>
    <row r="37" spans="1:9" ht="16.5" customHeight="1" x14ac:dyDescent="0.25">
      <c r="A37" s="102"/>
      <c r="B37" s="187"/>
      <c r="C37" s="188"/>
      <c r="D37" s="107"/>
      <c r="E37" s="109"/>
      <c r="F37" s="109"/>
      <c r="G37" s="109"/>
      <c r="H37" s="190"/>
      <c r="I37" s="101"/>
    </row>
    <row r="38" spans="1:9" ht="16.5" customHeight="1" x14ac:dyDescent="0.25">
      <c r="A38" s="102"/>
      <c r="B38" s="183"/>
      <c r="C38" s="185"/>
      <c r="D38" s="124"/>
      <c r="E38" s="113"/>
      <c r="F38" s="113"/>
      <c r="G38" s="113"/>
      <c r="H38" s="142"/>
      <c r="I38" s="101"/>
    </row>
    <row r="39" spans="1:9" ht="15.75" customHeight="1" x14ac:dyDescent="0.25">
      <c r="A39" s="102"/>
      <c r="B39" s="187"/>
      <c r="C39" s="188"/>
      <c r="D39" s="107"/>
      <c r="E39" s="109"/>
      <c r="F39" s="109"/>
      <c r="G39" s="109"/>
      <c r="H39" s="190"/>
      <c r="I39" s="101"/>
    </row>
    <row r="40" spans="1:9" ht="17.25" customHeight="1" x14ac:dyDescent="0.25">
      <c r="A40" s="145"/>
      <c r="B40" s="183"/>
      <c r="C40" s="185"/>
      <c r="D40" s="124"/>
      <c r="E40" s="113"/>
      <c r="F40" s="113"/>
      <c r="G40" s="113"/>
      <c r="H40" s="142"/>
      <c r="I40" s="153"/>
    </row>
    <row r="41" spans="1:9" ht="17.25" customHeight="1" x14ac:dyDescent="0.25">
      <c r="A41" s="147"/>
      <c r="B41" s="187"/>
      <c r="C41" s="188"/>
      <c r="D41" s="107"/>
      <c r="E41" s="109"/>
      <c r="F41" s="109"/>
      <c r="G41" s="109"/>
      <c r="H41" s="190"/>
      <c r="I41" s="155"/>
    </row>
    <row r="42" spans="1:9" ht="15.75" customHeight="1" x14ac:dyDescent="0.25">
      <c r="A42" s="145"/>
      <c r="B42" s="183"/>
      <c r="C42" s="185"/>
      <c r="D42" s="124"/>
      <c r="E42" s="113"/>
      <c r="F42" s="113"/>
      <c r="G42" s="113"/>
      <c r="H42" s="142"/>
      <c r="I42" s="153"/>
    </row>
    <row r="43" spans="1:9" ht="16.5" customHeight="1" x14ac:dyDescent="0.25">
      <c r="A43" s="147"/>
      <c r="B43" s="187"/>
      <c r="C43" s="188"/>
      <c r="D43" s="107"/>
      <c r="E43" s="109"/>
      <c r="F43" s="109"/>
      <c r="G43" s="109"/>
      <c r="H43" s="190"/>
      <c r="I43" s="155"/>
    </row>
    <row r="44" spans="1:9" ht="16.5" customHeight="1" x14ac:dyDescent="0.25">
      <c r="A44" s="145"/>
      <c r="B44" s="183"/>
      <c r="C44" s="185"/>
      <c r="D44" s="124"/>
      <c r="E44" s="113"/>
      <c r="F44" s="113"/>
      <c r="G44" s="113"/>
      <c r="H44" s="142"/>
      <c r="I44" s="153"/>
    </row>
    <row r="45" spans="1:9" ht="17.25" customHeight="1" x14ac:dyDescent="0.25">
      <c r="A45" s="147"/>
      <c r="B45" s="187"/>
      <c r="C45" s="188"/>
      <c r="D45" s="107"/>
      <c r="E45" s="109"/>
      <c r="F45" s="109"/>
      <c r="G45" s="109"/>
      <c r="H45" s="190"/>
      <c r="I45" s="155"/>
    </row>
    <row r="46" spans="1:9" ht="15.75" customHeight="1" x14ac:dyDescent="0.25">
      <c r="A46" s="145"/>
      <c r="B46" s="183"/>
      <c r="C46" s="185"/>
      <c r="D46" s="133"/>
      <c r="E46" s="168"/>
      <c r="F46" s="168"/>
      <c r="G46" s="168"/>
      <c r="H46" s="191"/>
      <c r="I46" s="153"/>
    </row>
    <row r="47" spans="1:9" ht="16.5" customHeight="1" thickBot="1" x14ac:dyDescent="0.3">
      <c r="A47" s="147"/>
      <c r="B47" s="184"/>
      <c r="C47" s="186"/>
      <c r="D47" s="169"/>
      <c r="E47" s="134"/>
      <c r="F47" s="134"/>
      <c r="G47" s="134"/>
      <c r="H47" s="189"/>
      <c r="I47" s="203"/>
    </row>
    <row r="48" spans="1:9" ht="27" customHeight="1" x14ac:dyDescent="0.25">
      <c r="A48" s="9"/>
      <c r="B48" s="9"/>
      <c r="C48" s="9"/>
      <c r="D48" s="9"/>
      <c r="E48" s="9"/>
      <c r="F48" s="9"/>
      <c r="G48" s="9"/>
      <c r="H48" s="80">
        <f>COUNTIF(I48,"&lt;&gt;0")</f>
        <v>0</v>
      </c>
      <c r="I48" s="12">
        <f>IF(SUM(D34:H47)&lt;&gt;0,AVERAGE(D34:H47)*0.9+AVERAGE(D34:H47)*0.1,0)</f>
        <v>0</v>
      </c>
    </row>
    <row r="49" spans="1:9" ht="13.5" customHeight="1" thickBot="1" x14ac:dyDescent="0.3">
      <c r="A49" s="6"/>
      <c r="B49" s="6"/>
      <c r="C49" s="7"/>
      <c r="D49" s="8"/>
      <c r="E49" s="8"/>
      <c r="F49" s="8"/>
      <c r="G49" s="8"/>
      <c r="H49" s="8"/>
      <c r="I49" s="7"/>
    </row>
    <row r="50" spans="1:9" ht="29.25" customHeight="1" thickBot="1" x14ac:dyDescent="0.3">
      <c r="A50" s="126" t="s">
        <v>81</v>
      </c>
      <c r="B50" s="127"/>
      <c r="C50" s="127"/>
      <c r="D50" s="127"/>
      <c r="E50" s="127"/>
      <c r="F50" s="127"/>
      <c r="G50" s="127"/>
      <c r="H50" s="127"/>
      <c r="I50" s="128"/>
    </row>
    <row r="51" spans="1:9" ht="13.5" customHeight="1" x14ac:dyDescent="0.25">
      <c r="A51" s="129" t="s">
        <v>23</v>
      </c>
      <c r="B51" s="129"/>
      <c r="C51" s="129"/>
      <c r="D51" s="129"/>
      <c r="E51" s="129"/>
      <c r="F51" s="129"/>
      <c r="G51" s="129"/>
      <c r="H51" s="129"/>
      <c r="I51" s="129"/>
    </row>
    <row r="52" spans="1:9" ht="13.5" customHeight="1" x14ac:dyDescent="0.25">
      <c r="A52" s="130"/>
      <c r="B52" s="130"/>
      <c r="C52" s="130"/>
      <c r="D52" s="130"/>
      <c r="E52" s="130"/>
      <c r="F52" s="130"/>
      <c r="G52" s="130"/>
      <c r="H52" s="130"/>
      <c r="I52" s="130"/>
    </row>
    <row r="53" spans="1:9" ht="13.5" customHeight="1" x14ac:dyDescent="0.25">
      <c r="A53" s="130"/>
      <c r="B53" s="130"/>
      <c r="C53" s="130"/>
      <c r="D53" s="130"/>
      <c r="E53" s="130"/>
      <c r="F53" s="130"/>
      <c r="G53" s="130"/>
      <c r="H53" s="130"/>
      <c r="I53" s="130"/>
    </row>
    <row r="54" spans="1:9" ht="13.5" customHeight="1" x14ac:dyDescent="0.25">
      <c r="A54" s="130"/>
      <c r="B54" s="130"/>
      <c r="C54" s="130"/>
      <c r="D54" s="130"/>
      <c r="E54" s="130"/>
      <c r="F54" s="130"/>
      <c r="G54" s="130"/>
      <c r="H54" s="130"/>
      <c r="I54" s="130"/>
    </row>
    <row r="55" spans="1:9" ht="13.5" customHeight="1" x14ac:dyDescent="0.25">
      <c r="A55" s="130"/>
      <c r="B55" s="130"/>
      <c r="C55" s="130"/>
      <c r="D55" s="130"/>
      <c r="E55" s="130"/>
      <c r="F55" s="130"/>
      <c r="G55" s="130"/>
      <c r="H55" s="130"/>
      <c r="I55" s="130"/>
    </row>
    <row r="56" spans="1:9" ht="13.5" customHeight="1" x14ac:dyDescent="0.25">
      <c r="A56" s="2"/>
      <c r="B56" s="2"/>
    </row>
    <row r="57" spans="1:9" ht="13.5" customHeight="1" x14ac:dyDescent="0.25">
      <c r="A57" s="2"/>
      <c r="B57" s="2"/>
    </row>
    <row r="58" spans="1:9" ht="13.5" customHeight="1" x14ac:dyDescent="0.25">
      <c r="A58" s="2"/>
      <c r="B58" s="2"/>
    </row>
  </sheetData>
  <sheetProtection password="8B13" sheet="1" objects="1" scenarios="1"/>
  <protectedRanges>
    <protectedRange sqref="D9:H9 D33:H33 A10:A27 A34:A47" name="Intervalo8"/>
    <protectedRange sqref="D33:H33" name="Intervalo2_2"/>
    <protectedRange sqref="D33:H33" name="Intervalo3_2"/>
    <protectedRange sqref="D9:H9" name="Intervalo2_1"/>
    <protectedRange sqref="D9:H9" name="Intervalo3_1"/>
    <protectedRange sqref="D10:H27" name="Intervalo2"/>
    <protectedRange sqref="B10:I27 B34:I47 A51" name="Intervalo1"/>
    <protectedRange sqref="D34:H47" name="Intervalo3"/>
  </protectedRanges>
  <mergeCells count="159">
    <mergeCell ref="D44:D45"/>
    <mergeCell ref="D46:D47"/>
    <mergeCell ref="D40:D41"/>
    <mergeCell ref="D42:D43"/>
    <mergeCell ref="E42:E43"/>
    <mergeCell ref="F42:F43"/>
    <mergeCell ref="G42:G43"/>
    <mergeCell ref="I46:I47"/>
    <mergeCell ref="I44:I45"/>
    <mergeCell ref="I42:I43"/>
    <mergeCell ref="I40:I41"/>
    <mergeCell ref="H40:H41"/>
    <mergeCell ref="H42:H43"/>
    <mergeCell ref="H44:H45"/>
    <mergeCell ref="D16:D17"/>
    <mergeCell ref="D18:D19"/>
    <mergeCell ref="E18:E19"/>
    <mergeCell ref="E16:E17"/>
    <mergeCell ref="D20:D21"/>
    <mergeCell ref="E20:E21"/>
    <mergeCell ref="D22:D23"/>
    <mergeCell ref="D24:D25"/>
    <mergeCell ref="E22:E23"/>
    <mergeCell ref="E24:E25"/>
    <mergeCell ref="H20:H21"/>
    <mergeCell ref="G20:G21"/>
    <mergeCell ref="F20:F21"/>
    <mergeCell ref="F22:F23"/>
    <mergeCell ref="G22:G23"/>
    <mergeCell ref="H22:H23"/>
    <mergeCell ref="H16:H17"/>
    <mergeCell ref="G16:G17"/>
    <mergeCell ref="F16:F17"/>
    <mergeCell ref="F18:F19"/>
    <mergeCell ref="G18:G19"/>
    <mergeCell ref="H18:H19"/>
    <mergeCell ref="A1:I1"/>
    <mergeCell ref="A6:I6"/>
    <mergeCell ref="A7:A9"/>
    <mergeCell ref="C7:C9"/>
    <mergeCell ref="D7:H7"/>
    <mergeCell ref="I7:I9"/>
    <mergeCell ref="I10:I11"/>
    <mergeCell ref="A12:A13"/>
    <mergeCell ref="I12:I13"/>
    <mergeCell ref="B7:B9"/>
    <mergeCell ref="E12:E13"/>
    <mergeCell ref="A14:A15"/>
    <mergeCell ref="I14:I15"/>
    <mergeCell ref="D10:D11"/>
    <mergeCell ref="D12:D13"/>
    <mergeCell ref="E10:E11"/>
    <mergeCell ref="F10:F11"/>
    <mergeCell ref="G10:G11"/>
    <mergeCell ref="H10:H11"/>
    <mergeCell ref="H12:H13"/>
    <mergeCell ref="H14:H15"/>
    <mergeCell ref="F14:F15"/>
    <mergeCell ref="F12:F13"/>
    <mergeCell ref="G12:G13"/>
    <mergeCell ref="G14:G15"/>
    <mergeCell ref="E14:E15"/>
    <mergeCell ref="D14:D15"/>
    <mergeCell ref="B10:B11"/>
    <mergeCell ref="C10:C11"/>
    <mergeCell ref="B12:B13"/>
    <mergeCell ref="C12:C13"/>
    <mergeCell ref="A18:A19"/>
    <mergeCell ref="A20:A21"/>
    <mergeCell ref="A22:A23"/>
    <mergeCell ref="A24:A25"/>
    <mergeCell ref="A10:A11"/>
    <mergeCell ref="A16:A17"/>
    <mergeCell ref="A26:A27"/>
    <mergeCell ref="I26:I27"/>
    <mergeCell ref="A50:I50"/>
    <mergeCell ref="I20:I21"/>
    <mergeCell ref="I18:I19"/>
    <mergeCell ref="I16:I17"/>
    <mergeCell ref="H34:H35"/>
    <mergeCell ref="H36:H37"/>
    <mergeCell ref="G36:G37"/>
    <mergeCell ref="F36:F37"/>
    <mergeCell ref="E36:E37"/>
    <mergeCell ref="D36:D37"/>
    <mergeCell ref="D38:D39"/>
    <mergeCell ref="A40:A41"/>
    <mergeCell ref="A42:A43"/>
    <mergeCell ref="A44:A45"/>
    <mergeCell ref="A46:A47"/>
    <mergeCell ref="A34:A35"/>
    <mergeCell ref="I22:I23"/>
    <mergeCell ref="A30:I30"/>
    <mergeCell ref="A31:A33"/>
    <mergeCell ref="B31:B33"/>
    <mergeCell ref="C31:C33"/>
    <mergeCell ref="D31:H31"/>
    <mergeCell ref="I31:I33"/>
    <mergeCell ref="I34:I35"/>
    <mergeCell ref="A36:A37"/>
    <mergeCell ref="I36:I37"/>
    <mergeCell ref="D34:D35"/>
    <mergeCell ref="E34:E35"/>
    <mergeCell ref="F34:F35"/>
    <mergeCell ref="G34:G35"/>
    <mergeCell ref="D26:D27"/>
    <mergeCell ref="E26:E27"/>
    <mergeCell ref="B26:B27"/>
    <mergeCell ref="B24:B25"/>
    <mergeCell ref="B22:B23"/>
    <mergeCell ref="C24:C25"/>
    <mergeCell ref="C26:C27"/>
    <mergeCell ref="B34:B35"/>
    <mergeCell ref="C34:C35"/>
    <mergeCell ref="C36:C37"/>
    <mergeCell ref="A51:I55"/>
    <mergeCell ref="H26:H27"/>
    <mergeCell ref="G26:G27"/>
    <mergeCell ref="F26:F27"/>
    <mergeCell ref="F24:F25"/>
    <mergeCell ref="G24:G25"/>
    <mergeCell ref="H24:H25"/>
    <mergeCell ref="I24:I25"/>
    <mergeCell ref="A38:A39"/>
    <mergeCell ref="I38:I39"/>
    <mergeCell ref="E38:E39"/>
    <mergeCell ref="F38:F39"/>
    <mergeCell ref="G38:G39"/>
    <mergeCell ref="H38:H39"/>
    <mergeCell ref="H46:H47"/>
    <mergeCell ref="G40:G41"/>
    <mergeCell ref="F40:F41"/>
    <mergeCell ref="E40:E41"/>
    <mergeCell ref="G44:G45"/>
    <mergeCell ref="G46:G47"/>
    <mergeCell ref="F44:F45"/>
    <mergeCell ref="F46:F47"/>
    <mergeCell ref="E44:E45"/>
    <mergeCell ref="E46:E47"/>
    <mergeCell ref="B20:B21"/>
    <mergeCell ref="B18:B19"/>
    <mergeCell ref="B16:B17"/>
    <mergeCell ref="B14:B15"/>
    <mergeCell ref="C14:C15"/>
    <mergeCell ref="C16:C17"/>
    <mergeCell ref="C18:C19"/>
    <mergeCell ref="C20:C21"/>
    <mergeCell ref="C22:C23"/>
    <mergeCell ref="B46:B47"/>
    <mergeCell ref="C46:C47"/>
    <mergeCell ref="B36:B37"/>
    <mergeCell ref="B38:B39"/>
    <mergeCell ref="C38:C39"/>
    <mergeCell ref="C40:C41"/>
    <mergeCell ref="B40:B41"/>
    <mergeCell ref="B42:B43"/>
    <mergeCell ref="C42:C43"/>
    <mergeCell ref="C44:C45"/>
    <mergeCell ref="B44:B4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&amp;L&amp;"-,Itálico"Ad duo
______________________________&amp;R&amp;"-,Itálico"12 de julho de 2011
______________________________</oddHead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view="pageLayout" zoomScale="70" zoomScaleNormal="70" zoomScalePageLayoutView="70" workbookViewId="0">
      <selection activeCell="C5" sqref="C5"/>
    </sheetView>
  </sheetViews>
  <sheetFormatPr defaultRowHeight="16.5" x14ac:dyDescent="0.25"/>
  <cols>
    <col min="1" max="1" width="9.140625" style="1"/>
    <col min="2" max="2" width="142.140625" style="1" customWidth="1"/>
    <col min="3" max="3" width="22.7109375" style="1" customWidth="1"/>
    <col min="4" max="16384" width="9.140625" style="1"/>
  </cols>
  <sheetData>
    <row r="1" spans="1:3" ht="20.25" x14ac:dyDescent="0.25">
      <c r="A1" s="204" t="s">
        <v>84</v>
      </c>
      <c r="B1" s="205"/>
    </row>
    <row r="2" spans="1:3" ht="27" customHeight="1" thickBot="1" x14ac:dyDescent="0.3">
      <c r="A2" s="84" t="s">
        <v>92</v>
      </c>
      <c r="B2" s="63"/>
      <c r="C2" s="31" t="s">
        <v>25</v>
      </c>
    </row>
    <row r="3" spans="1:3" ht="20.25" x14ac:dyDescent="0.25">
      <c r="A3" s="208" t="s">
        <v>24</v>
      </c>
      <c r="B3" s="209"/>
      <c r="C3" s="52"/>
    </row>
    <row r="4" spans="1:3" ht="20.25" x14ac:dyDescent="0.25">
      <c r="A4" s="216" t="s">
        <v>4</v>
      </c>
      <c r="B4" s="64" t="s">
        <v>17</v>
      </c>
      <c r="C4" s="53" t="e">
        <f>DimensãoI!H15</f>
        <v>#DIV/0!</v>
      </c>
    </row>
    <row r="5" spans="1:3" ht="20.25" x14ac:dyDescent="0.25">
      <c r="A5" s="217"/>
      <c r="B5" s="64" t="s">
        <v>18</v>
      </c>
      <c r="C5" s="53" t="e">
        <f>DimensãoI!H29</f>
        <v>#DIV/0!</v>
      </c>
    </row>
    <row r="6" spans="1:3" ht="21" thickBot="1" x14ac:dyDescent="0.3">
      <c r="A6" s="218"/>
      <c r="B6" s="65" t="s">
        <v>22</v>
      </c>
      <c r="C6" s="54" t="e">
        <f>DimensãoI!H41</f>
        <v>#DIV/0!</v>
      </c>
    </row>
    <row r="7" spans="1:3" ht="8.25" customHeight="1" thickBot="1" x14ac:dyDescent="0.3">
      <c r="A7" s="36"/>
      <c r="B7" s="37"/>
      <c r="C7" s="38"/>
    </row>
    <row r="8" spans="1:3" ht="20.25" x14ac:dyDescent="0.25">
      <c r="A8" s="210" t="s">
        <v>26</v>
      </c>
      <c r="B8" s="211"/>
      <c r="C8" s="55"/>
    </row>
    <row r="9" spans="1:3" ht="18" customHeight="1" x14ac:dyDescent="0.25">
      <c r="A9" s="219" t="s">
        <v>39</v>
      </c>
      <c r="B9" s="66" t="s">
        <v>30</v>
      </c>
      <c r="C9" s="53" t="e">
        <f>DimensãoII!H17</f>
        <v>#DIV/0!</v>
      </c>
    </row>
    <row r="10" spans="1:3" ht="18" customHeight="1" x14ac:dyDescent="0.25">
      <c r="A10" s="220"/>
      <c r="B10" s="66" t="s">
        <v>31</v>
      </c>
      <c r="C10" s="53" t="e">
        <f>DimensãoII!H35</f>
        <v>#DIV/0!</v>
      </c>
    </row>
    <row r="11" spans="1:3" ht="18" customHeight="1" x14ac:dyDescent="0.25">
      <c r="A11" s="220"/>
      <c r="B11" s="66" t="s">
        <v>32</v>
      </c>
      <c r="C11" s="53" t="e">
        <f>DimensãoII!H46</f>
        <v>#DIV/0!</v>
      </c>
    </row>
    <row r="12" spans="1:3" ht="18" customHeight="1" thickBot="1" x14ac:dyDescent="0.3">
      <c r="A12" s="221"/>
      <c r="B12" s="67" t="s">
        <v>33</v>
      </c>
      <c r="C12" s="54" t="e">
        <f>DimensãoII!H63</f>
        <v>#DIV/0!</v>
      </c>
    </row>
    <row r="13" spans="1:3" ht="8.25" customHeight="1" thickBot="1" x14ac:dyDescent="0.3">
      <c r="A13" s="36"/>
      <c r="B13" s="40"/>
      <c r="C13" s="38"/>
    </row>
    <row r="14" spans="1:3" ht="20.25" x14ac:dyDescent="0.25">
      <c r="A14" s="212" t="s">
        <v>27</v>
      </c>
      <c r="B14" s="213"/>
      <c r="C14" s="56"/>
    </row>
    <row r="15" spans="1:3" ht="20.25" x14ac:dyDescent="0.25">
      <c r="A15" s="222" t="s">
        <v>40</v>
      </c>
      <c r="B15" s="68" t="s">
        <v>34</v>
      </c>
      <c r="C15" s="53" t="e">
        <f>DimensãoIII!H22</f>
        <v>#DIV/0!</v>
      </c>
    </row>
    <row r="16" spans="1:3" ht="20.25" x14ac:dyDescent="0.25">
      <c r="A16" s="223"/>
      <c r="B16" s="68" t="s">
        <v>35</v>
      </c>
      <c r="C16" s="53" t="e">
        <f>DimensãoIII!H32</f>
        <v>#DIV/0!</v>
      </c>
    </row>
    <row r="17" spans="1:3" ht="21" thickBot="1" x14ac:dyDescent="0.3">
      <c r="A17" s="224"/>
      <c r="B17" s="69" t="s">
        <v>36</v>
      </c>
      <c r="C17" s="54" t="e">
        <f>DimensãoIII!H42</f>
        <v>#DIV/0!</v>
      </c>
    </row>
    <row r="18" spans="1:3" ht="8.25" customHeight="1" thickBot="1" x14ac:dyDescent="0.3">
      <c r="A18" s="36"/>
      <c r="B18" s="37"/>
      <c r="C18" s="38"/>
    </row>
    <row r="19" spans="1:3" ht="20.25" x14ac:dyDescent="0.25">
      <c r="A19" s="214" t="s">
        <v>37</v>
      </c>
      <c r="B19" s="215"/>
      <c r="C19" s="57"/>
    </row>
    <row r="20" spans="1:3" ht="24" thickBot="1" x14ac:dyDescent="0.3">
      <c r="A20" s="58" t="s">
        <v>41</v>
      </c>
      <c r="B20" s="69" t="s">
        <v>38</v>
      </c>
      <c r="C20" s="54" t="e">
        <f>DimensãoIV!H17</f>
        <v>#DIV/0!</v>
      </c>
    </row>
    <row r="21" spans="1:3" ht="9" customHeight="1" thickBot="1" x14ac:dyDescent="0.3">
      <c r="A21" s="36"/>
      <c r="B21" s="37"/>
      <c r="C21" s="38"/>
    </row>
    <row r="22" spans="1:3" ht="20.25" x14ac:dyDescent="0.25">
      <c r="A22" s="206" t="s">
        <v>75</v>
      </c>
      <c r="B22" s="207"/>
      <c r="C22" s="60"/>
    </row>
    <row r="23" spans="1:3" ht="21" thickBot="1" x14ac:dyDescent="0.3">
      <c r="A23" s="61" t="s">
        <v>83</v>
      </c>
      <c r="B23" s="69" t="s">
        <v>82</v>
      </c>
      <c r="C23" s="62" t="str">
        <f>IF(Função_Atividade_Específica!I4=0,"Não se aplica",Função_Atividade_Específica!I4)</f>
        <v>Não se aplica</v>
      </c>
    </row>
    <row r="24" spans="1:3" ht="12" customHeight="1" thickBot="1" x14ac:dyDescent="0.3">
      <c r="A24" s="32"/>
      <c r="B24" s="30"/>
      <c r="C24" s="30"/>
    </row>
    <row r="25" spans="1:3" ht="28.5" customHeight="1" thickBot="1" x14ac:dyDescent="0.3">
      <c r="A25" s="32"/>
      <c r="B25" s="39" t="s">
        <v>86</v>
      </c>
      <c r="C25" s="59"/>
    </row>
    <row r="26" spans="1:3" ht="20.25" customHeight="1" thickBot="1" x14ac:dyDescent="0.3">
      <c r="A26" s="32"/>
      <c r="B26" s="30"/>
      <c r="C26" s="30"/>
    </row>
    <row r="27" spans="1:3" ht="23.25" customHeight="1" x14ac:dyDescent="0.25">
      <c r="A27" s="30"/>
      <c r="B27" s="70" t="s">
        <v>28</v>
      </c>
      <c r="C27" s="33" t="e">
        <f>IF(C25="X",(C4+C5+C6+2*(C9+C10+C11+C12)+C15+C16+C17+C20+C23)/16,(C4+C5+C6+2*(C9+C10+C11+C12)+C15+C16+C17+C20)/15)</f>
        <v>#DIV/0!</v>
      </c>
    </row>
    <row r="28" spans="1:3" ht="23.25" x14ac:dyDescent="0.25">
      <c r="A28" s="30"/>
      <c r="B28" s="71" t="s">
        <v>29</v>
      </c>
      <c r="C28" s="34" t="e">
        <f>FLOOR(C27,0.1)</f>
        <v>#DIV/0!</v>
      </c>
    </row>
    <row r="29" spans="1:3" ht="24" thickBot="1" x14ac:dyDescent="0.3">
      <c r="A29" s="30"/>
      <c r="B29" s="72" t="s">
        <v>42</v>
      </c>
      <c r="C29" s="35" t="e">
        <f>IF(C28&lt;=4.999,"INSUFICIENTE",IF(C28&lt;=6.499,"REGULAR",IF(C28&lt;=7.999,"BOM",IF(C28&lt;=8.999,"MUITO BOM","EXCELENTE"))))</f>
        <v>#DIV/0!</v>
      </c>
    </row>
    <row r="31" spans="1:3" ht="21" customHeight="1" x14ac:dyDescent="0.25"/>
    <row r="32" spans="1:3" ht="21.75" customHeight="1" x14ac:dyDescent="0.25"/>
  </sheetData>
  <sheetProtection password="8B13" sheet="1" objects="1" scenarios="1"/>
  <protectedRanges>
    <protectedRange sqref="B2" name="Intervalo2"/>
    <protectedRange sqref="C25" name="Intervalo1"/>
  </protectedRanges>
  <mergeCells count="9">
    <mergeCell ref="A1:B1"/>
    <mergeCell ref="A22:B22"/>
    <mergeCell ref="A3:B3"/>
    <mergeCell ref="A8:B8"/>
    <mergeCell ref="A14:B14"/>
    <mergeCell ref="A19:B19"/>
    <mergeCell ref="A4:A6"/>
    <mergeCell ref="A9:A12"/>
    <mergeCell ref="A15:A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&amp;L&amp;"-,Itálico"Ad duo
______________________________&amp;R&amp;"-,Itálico"12 de julho de 2011
______________________________</oddHead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view="pageLayout" zoomScale="70" zoomScaleNormal="60" zoomScalePageLayoutView="70" workbookViewId="0">
      <selection activeCell="B2" sqref="B2"/>
    </sheetView>
  </sheetViews>
  <sheetFormatPr defaultRowHeight="16.5" x14ac:dyDescent="0.25"/>
  <cols>
    <col min="1" max="1" width="9.140625" style="1"/>
    <col min="2" max="2" width="142.140625" style="1" customWidth="1"/>
    <col min="3" max="3" width="22.7109375" style="1" customWidth="1"/>
    <col min="4" max="16384" width="9.140625" style="1"/>
  </cols>
  <sheetData>
    <row r="1" spans="1:3" ht="20.25" x14ac:dyDescent="0.25">
      <c r="A1" s="204" t="s">
        <v>90</v>
      </c>
      <c r="B1" s="205"/>
    </row>
    <row r="2" spans="1:3" ht="27" customHeight="1" thickBot="1" x14ac:dyDescent="0.3">
      <c r="A2" s="84" t="s">
        <v>92</v>
      </c>
      <c r="B2" s="63"/>
      <c r="C2" s="31" t="s">
        <v>25</v>
      </c>
    </row>
    <row r="3" spans="1:3" ht="20.25" x14ac:dyDescent="0.25">
      <c r="A3" s="208" t="s">
        <v>24</v>
      </c>
      <c r="B3" s="209"/>
      <c r="C3" s="52"/>
    </row>
    <row r="4" spans="1:3" ht="20.25" x14ac:dyDescent="0.25">
      <c r="A4" s="216" t="s">
        <v>4</v>
      </c>
      <c r="B4" s="64" t="s">
        <v>17</v>
      </c>
      <c r="C4" s="53" t="e">
        <f>DimensãoI!H15</f>
        <v>#DIV/0!</v>
      </c>
    </row>
    <row r="5" spans="1:3" ht="20.25" x14ac:dyDescent="0.25">
      <c r="A5" s="217"/>
      <c r="B5" s="64" t="s">
        <v>18</v>
      </c>
      <c r="C5" s="53" t="e">
        <f>DimensãoI!H29</f>
        <v>#DIV/0!</v>
      </c>
    </row>
    <row r="6" spans="1:3" ht="21" thickBot="1" x14ac:dyDescent="0.3">
      <c r="A6" s="218"/>
      <c r="B6" s="65" t="s">
        <v>22</v>
      </c>
      <c r="C6" s="54" t="e">
        <f>DimensãoI!H41</f>
        <v>#DIV/0!</v>
      </c>
    </row>
    <row r="7" spans="1:3" ht="8.25" customHeight="1" thickBot="1" x14ac:dyDescent="0.3">
      <c r="A7" s="36"/>
      <c r="B7" s="37"/>
      <c r="C7" s="38"/>
    </row>
    <row r="8" spans="1:3" ht="20.25" x14ac:dyDescent="0.25">
      <c r="A8" s="210" t="s">
        <v>26</v>
      </c>
      <c r="B8" s="211"/>
      <c r="C8" s="55"/>
    </row>
    <row r="9" spans="1:3" ht="18" customHeight="1" x14ac:dyDescent="0.25">
      <c r="A9" s="219" t="s">
        <v>39</v>
      </c>
      <c r="B9" s="66" t="s">
        <v>30</v>
      </c>
      <c r="C9" s="53" t="e">
        <f>DimensãoII!H17</f>
        <v>#DIV/0!</v>
      </c>
    </row>
    <row r="10" spans="1:3" ht="18" customHeight="1" x14ac:dyDescent="0.25">
      <c r="A10" s="220"/>
      <c r="B10" s="66" t="s">
        <v>31</v>
      </c>
      <c r="C10" s="53"/>
    </row>
    <row r="11" spans="1:3" ht="18" customHeight="1" x14ac:dyDescent="0.25">
      <c r="A11" s="220"/>
      <c r="B11" s="66" t="s">
        <v>32</v>
      </c>
      <c r="C11" s="53"/>
    </row>
    <row r="12" spans="1:3" ht="18" customHeight="1" thickBot="1" x14ac:dyDescent="0.3">
      <c r="A12" s="221"/>
      <c r="B12" s="67" t="s">
        <v>33</v>
      </c>
      <c r="C12" s="54" t="e">
        <f>DimensãoII!H63</f>
        <v>#DIV/0!</v>
      </c>
    </row>
    <row r="13" spans="1:3" ht="8.25" customHeight="1" thickBot="1" x14ac:dyDescent="0.3">
      <c r="A13" s="36"/>
      <c r="B13" s="40"/>
      <c r="C13" s="38"/>
    </row>
    <row r="14" spans="1:3" ht="20.25" x14ac:dyDescent="0.25">
      <c r="A14" s="212" t="s">
        <v>27</v>
      </c>
      <c r="B14" s="213"/>
      <c r="C14" s="56"/>
    </row>
    <row r="15" spans="1:3" ht="20.25" x14ac:dyDescent="0.25">
      <c r="A15" s="222" t="s">
        <v>40</v>
      </c>
      <c r="B15" s="68" t="s">
        <v>34</v>
      </c>
      <c r="C15" s="53" t="e">
        <f>DimensãoIII!H22</f>
        <v>#DIV/0!</v>
      </c>
    </row>
    <row r="16" spans="1:3" ht="20.25" x14ac:dyDescent="0.25">
      <c r="A16" s="223"/>
      <c r="B16" s="68" t="s">
        <v>35</v>
      </c>
      <c r="C16" s="53" t="e">
        <f>DimensãoIII!H32</f>
        <v>#DIV/0!</v>
      </c>
    </row>
    <row r="17" spans="1:3" ht="21" thickBot="1" x14ac:dyDescent="0.3">
      <c r="A17" s="224"/>
      <c r="B17" s="69" t="s">
        <v>36</v>
      </c>
      <c r="C17" s="54" t="e">
        <f>DimensãoIII!H42</f>
        <v>#DIV/0!</v>
      </c>
    </row>
    <row r="18" spans="1:3" ht="8.25" customHeight="1" thickBot="1" x14ac:dyDescent="0.3">
      <c r="A18" s="36"/>
      <c r="B18" s="37"/>
      <c r="C18" s="38"/>
    </row>
    <row r="19" spans="1:3" ht="20.25" x14ac:dyDescent="0.25">
      <c r="A19" s="214" t="s">
        <v>37</v>
      </c>
      <c r="B19" s="215"/>
      <c r="C19" s="57"/>
    </row>
    <row r="20" spans="1:3" ht="24" thickBot="1" x14ac:dyDescent="0.3">
      <c r="A20" s="58" t="s">
        <v>41</v>
      </c>
      <c r="B20" s="69" t="s">
        <v>38</v>
      </c>
      <c r="C20" s="54" t="e">
        <f>DimensãoIV!H17</f>
        <v>#DIV/0!</v>
      </c>
    </row>
    <row r="21" spans="1:3" ht="9.75" customHeight="1" thickBot="1" x14ac:dyDescent="0.3">
      <c r="A21" s="36"/>
      <c r="B21" s="37"/>
      <c r="C21" s="38"/>
    </row>
    <row r="22" spans="1:3" ht="20.25" x14ac:dyDescent="0.25">
      <c r="A22" s="206" t="s">
        <v>75</v>
      </c>
      <c r="B22" s="207"/>
      <c r="C22" s="60"/>
    </row>
    <row r="23" spans="1:3" ht="21" thickBot="1" x14ac:dyDescent="0.3">
      <c r="A23" s="61" t="s">
        <v>83</v>
      </c>
      <c r="B23" s="69" t="s">
        <v>82</v>
      </c>
      <c r="C23" s="62" t="str">
        <f>IF(Função_Atividade_Específica!I4=0,"Não se aplica",Função_Atividade_Específica!I4)</f>
        <v>Não se aplica</v>
      </c>
    </row>
    <row r="24" spans="1:3" ht="10.5" customHeight="1" thickBot="1" x14ac:dyDescent="0.3">
      <c r="A24" s="32"/>
      <c r="B24" s="30"/>
      <c r="C24" s="30"/>
    </row>
    <row r="25" spans="1:3" ht="28.5" customHeight="1" thickBot="1" x14ac:dyDescent="0.3">
      <c r="A25" s="32"/>
      <c r="B25" s="39" t="s">
        <v>89</v>
      </c>
      <c r="C25" s="59"/>
    </row>
    <row r="26" spans="1:3" ht="20.25" customHeight="1" thickBot="1" x14ac:dyDescent="0.3">
      <c r="A26" s="32"/>
      <c r="B26" s="30"/>
      <c r="C26" s="30"/>
    </row>
    <row r="27" spans="1:3" ht="23.25" customHeight="1" x14ac:dyDescent="0.25">
      <c r="A27" s="30"/>
      <c r="B27" s="70" t="s">
        <v>85</v>
      </c>
      <c r="C27" s="33" t="e">
        <f>IF(C25="X",(C4+C5+C6+2*(C9+C12)+C15+C16+C17+C20+C23)/12,(C4+C5+C6+2*(C9+C12)+C15+C16+C17+C20)/11)</f>
        <v>#DIV/0!</v>
      </c>
    </row>
    <row r="28" spans="1:3" ht="23.25" x14ac:dyDescent="0.25">
      <c r="A28" s="30"/>
      <c r="B28" s="71" t="s">
        <v>87</v>
      </c>
      <c r="C28" s="34" t="e">
        <f>IF(C27&lt;=7.999,FLOOR(C27,0.1),7.9)</f>
        <v>#DIV/0!</v>
      </c>
    </row>
    <row r="29" spans="1:3" ht="24" thickBot="1" x14ac:dyDescent="0.3">
      <c r="A29" s="30"/>
      <c r="B29" s="72" t="s">
        <v>88</v>
      </c>
      <c r="C29" s="35" t="e">
        <f>IF(C28&lt;=4.999,"INSUFICIENTE",IF(C28&lt;=6.499,"REGULAR",IF(C28&lt;=7.999,"BOM",IF(C28&lt;=8.999,"MUITO BOM","EXCELENTE"))))</f>
        <v>#DIV/0!</v>
      </c>
    </row>
    <row r="31" spans="1:3" ht="21" customHeight="1" x14ac:dyDescent="0.25"/>
    <row r="32" spans="1:3" ht="21.75" customHeight="1" x14ac:dyDescent="0.25"/>
  </sheetData>
  <sheetProtection password="8B13" sheet="1" objects="1" scenarios="1"/>
  <protectedRanges>
    <protectedRange sqref="C25" name="Intervalo1"/>
  </protectedRanges>
  <mergeCells count="9">
    <mergeCell ref="A19:B19"/>
    <mergeCell ref="A22:B22"/>
    <mergeCell ref="A1:B1"/>
    <mergeCell ref="A3:B3"/>
    <mergeCell ref="A4:A6"/>
    <mergeCell ref="A8:B8"/>
    <mergeCell ref="A9:A12"/>
    <mergeCell ref="A14:B14"/>
    <mergeCell ref="A15:A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&amp;L&amp;"-,Itálico"Ad duo
______________________________&amp;R&amp;"-,Itálico"12 de julho de 2011
______________________________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</vt:i4>
      </vt:variant>
    </vt:vector>
  </HeadingPairs>
  <TitlesOfParts>
    <vt:vector size="8" baseType="lpstr">
      <vt:lpstr>DimensãoI</vt:lpstr>
      <vt:lpstr>DimensãoII</vt:lpstr>
      <vt:lpstr>DimensãoIII</vt:lpstr>
      <vt:lpstr>DimensãoIV</vt:lpstr>
      <vt:lpstr>Função_Atividade_Específica</vt:lpstr>
      <vt:lpstr>Final_ComOA</vt:lpstr>
      <vt:lpstr>Final_SemOA</vt:lpstr>
      <vt:lpstr>_1_4.9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Martins</dc:creator>
  <cp:lastModifiedBy>Arlindo</cp:lastModifiedBy>
  <cp:lastPrinted>2011-07-12T06:11:14Z</cp:lastPrinted>
  <dcterms:created xsi:type="dcterms:W3CDTF">2010-11-21T15:16:39Z</dcterms:created>
  <dcterms:modified xsi:type="dcterms:W3CDTF">2011-07-12T19:58:58Z</dcterms:modified>
</cp:coreProperties>
</file>